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5" yWindow="0" windowWidth="25440" windowHeight="15990"/>
  </bookViews>
  <sheets>
    <sheet name="REV 0" sheetId="1" r:id="rId1"/>
    <sheet name="Natathlon" sheetId="2" r:id="rId2"/>
    <sheet name="Juniors et +" sheetId="3" r:id="rId3"/>
    <sheet name="Nat Synchro" sheetId="4" r:id="rId4"/>
    <sheet name="Maîtres" sheetId="5" r:id="rId5"/>
  </sheets>
  <definedNames>
    <definedName name="_xlnm.Print_Area" localSheetId="0">'REV 0'!$A$1:$K$75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9" i="1" l="1"/>
  <c r="O59" i="1"/>
  <c r="M59" i="1"/>
  <c r="B53" i="1"/>
  <c r="B56" i="1"/>
  <c r="B35" i="1"/>
  <c r="B36" i="1"/>
  <c r="B33" i="1"/>
  <c r="B16" i="1"/>
  <c r="B20" i="1"/>
  <c r="B21" i="1"/>
</calcChain>
</file>

<file path=xl/sharedStrings.xml><?xml version="1.0" encoding="utf-8"?>
<sst xmlns="http://schemas.openxmlformats.org/spreadsheetml/2006/main" count="666" uniqueCount="195">
  <si>
    <t>DATES</t>
  </si>
  <si>
    <t>COMPETITIONS</t>
  </si>
  <si>
    <t>LIEUX</t>
  </si>
  <si>
    <t>DUREE</t>
  </si>
  <si>
    <t>HEURE D'OUVERTURE</t>
  </si>
  <si>
    <t>FIN DES EPREUVES</t>
  </si>
  <si>
    <t>Périgueux BdB</t>
  </si>
  <si>
    <t>Bergerac</t>
  </si>
  <si>
    <t>Journée</t>
  </si>
  <si>
    <t>St Astier</t>
  </si>
  <si>
    <t>Légende:</t>
  </si>
  <si>
    <t>COMMENTAIRES</t>
  </si>
  <si>
    <t>Compétitions interrégions</t>
  </si>
  <si>
    <t>NC</t>
  </si>
  <si>
    <t>Non communiqué</t>
  </si>
  <si>
    <t>1/2 Journée</t>
  </si>
  <si>
    <t>Compétitions nationales</t>
  </si>
  <si>
    <t>ACAP</t>
  </si>
  <si>
    <t>CNB</t>
  </si>
  <si>
    <t>CLUB SUPPORT</t>
  </si>
  <si>
    <t>Pass'sport de l'eau</t>
  </si>
  <si>
    <t>Pass' Compétition</t>
  </si>
  <si>
    <t>Oui</t>
  </si>
  <si>
    <t>oui</t>
  </si>
  <si>
    <t>JOQUA Hiver</t>
  </si>
  <si>
    <t>Agen</t>
  </si>
  <si>
    <t>Jounée</t>
  </si>
  <si>
    <t>Meeting</t>
  </si>
  <si>
    <t>St YRIEX</t>
  </si>
  <si>
    <t>Championnats Régionaux en bassin de 25m</t>
  </si>
  <si>
    <t>LIMOGES</t>
  </si>
  <si>
    <t>Trophée Lucien-Zins Interrégional</t>
  </si>
  <si>
    <t>8h</t>
  </si>
  <si>
    <t>18H</t>
  </si>
  <si>
    <t>8H</t>
  </si>
  <si>
    <t>11H</t>
  </si>
  <si>
    <t>19H</t>
  </si>
  <si>
    <t>Interclubs Toutes catégories Poules Régionales</t>
  </si>
  <si>
    <t>13H</t>
  </si>
  <si>
    <t>JOQUA autres départements</t>
  </si>
  <si>
    <t>CALENDRIER SPORTIF SAISON 2016 - 2017</t>
  </si>
  <si>
    <t>Interclubs Toutes catégories Poules départementales 24/47</t>
  </si>
  <si>
    <t>Championnats départementaux  hiver inclus demi-fond</t>
  </si>
  <si>
    <t>11H30/12H</t>
  </si>
  <si>
    <t>7H30</t>
  </si>
  <si>
    <t>JOQUA Nouvelle Aquitaine 1</t>
  </si>
  <si>
    <t>Compétition qui rassemble la partie Nord ex Aquitaine (24, 47 et 33)</t>
  </si>
  <si>
    <t>Coupe Nouvelle Aquitaine Jeunes</t>
  </si>
  <si>
    <t>La Rochelle</t>
  </si>
  <si>
    <t>Championnat  N2 Hiver Bassin de 50m (2 poules)</t>
  </si>
  <si>
    <t>Championnat  N2 Printemps Bassin de50m (2 poules)</t>
  </si>
  <si>
    <t>Natation Synchro</t>
  </si>
  <si>
    <t>JOQUA Nouvelle Aquitaine 2</t>
  </si>
  <si>
    <t>JOQUA Nouvelle Aquitaine 3</t>
  </si>
  <si>
    <t>Finale JOQUA Challenge</t>
  </si>
  <si>
    <t>Montpon, Sarlat, Marsac</t>
  </si>
  <si>
    <t>Championnats Régionaux été en bassin de 50m Nouvelle Aquitaine</t>
  </si>
  <si>
    <t>mercredi 18au dimanche 23  juillet 2017</t>
  </si>
  <si>
    <t>Championnats de France F15 et G16</t>
  </si>
  <si>
    <t>Critérium Nat Promo  F14+ et G15+</t>
  </si>
  <si>
    <t>mercredi 25 au dimanche 29  juillet 2017</t>
  </si>
  <si>
    <t>Compétitions départementales</t>
  </si>
  <si>
    <t>Compétitions Régionales  + JOQUA</t>
  </si>
  <si>
    <t>Positionnée le Dimanche mais peut aussi avoir lieu le samedi. Demande Aquitaine</t>
  </si>
  <si>
    <t>20H</t>
  </si>
  <si>
    <t>Villeneuve/lot</t>
  </si>
  <si>
    <t>Bordeaux</t>
  </si>
  <si>
    <t>Coupe IC Jeunes/IC Avenirs</t>
  </si>
  <si>
    <t>9H</t>
  </si>
  <si>
    <t>05/11/2016 ou 06/11/2016</t>
  </si>
  <si>
    <t>Regroupement 24/47. Année en Lot et Garonne. Demande du 47 de la faire à Bergerac non confirmée</t>
  </si>
  <si>
    <t>Natathlon Plot 1 (Avenirs et jeunes)</t>
  </si>
  <si>
    <t>Natathlon Plot 2  (Avenirs et jeunes)</t>
  </si>
  <si>
    <t>Natathlon Plot 3  (Avenirs et jeunes)</t>
  </si>
  <si>
    <t>Natathlon Plot 4  (Jeunes)</t>
  </si>
  <si>
    <t>01/04/2017 ou 2/04/2017</t>
  </si>
  <si>
    <t>13/05/2017 ou 14/05/2017</t>
  </si>
  <si>
    <t>Le Bouscat</t>
  </si>
  <si>
    <t>Hagetmau</t>
  </si>
  <si>
    <t>Régionaux Jeune Nouvelle Aquitaine</t>
  </si>
  <si>
    <t>Bordeaux Grand Parc</t>
  </si>
  <si>
    <t>Championnat Départementaux juniors + Avenirs + Jeunes</t>
  </si>
  <si>
    <t>Limoges</t>
  </si>
  <si>
    <t>VACANCES DE LA TOUSSAINT DU JEUDI 20/10/2016 MATIN au 2/11/2016 SOIR</t>
  </si>
  <si>
    <t>VACANCES DE NOEL DU SAMEDI 17/12/2016 MATIN au 2/01/2017 SOIR</t>
  </si>
  <si>
    <t>VACANCES DE FEVRIER DU SAMEDI 18/02/2017 MATIN au 5/03/2017 SOIR</t>
  </si>
  <si>
    <t>VACANCES DE PAQUES DU SAMEDI 15/04/2017 MATIN au 1/05/2017 SOIR</t>
  </si>
  <si>
    <t>Vacances scolaires</t>
  </si>
  <si>
    <t>ENF</t>
  </si>
  <si>
    <t>ENF sur créneau clubs</t>
  </si>
  <si>
    <t>Les autres clubs ce jour là n'auront pas d'ENF dans leur piscine</t>
  </si>
  <si>
    <t>14H</t>
  </si>
  <si>
    <t>13h30</t>
  </si>
  <si>
    <t>17H</t>
  </si>
  <si>
    <t>COPO</t>
  </si>
  <si>
    <t xml:space="preserve">ENF </t>
  </si>
  <si>
    <t>10H</t>
  </si>
  <si>
    <t>12H</t>
  </si>
  <si>
    <t>Reste à Positionner ENF Pass'sport de l'eau sur créneau COPO samedi après midi de 15H30 - 17H30</t>
  </si>
  <si>
    <t>rev 0 du 24/09/2016</t>
  </si>
  <si>
    <t>Dimanche 06/11/2016</t>
  </si>
  <si>
    <t>Samedi 17 décembre MATIN</t>
  </si>
  <si>
    <t>Compétition Interne ACAP</t>
  </si>
  <si>
    <t>B2B</t>
  </si>
  <si>
    <t>Toutes</t>
  </si>
  <si>
    <t>1/2 journée</t>
  </si>
  <si>
    <t>Samedi 15 avril MATIN</t>
  </si>
  <si>
    <t>Nbre max de nageurs</t>
  </si>
  <si>
    <t>Minibus ?</t>
  </si>
  <si>
    <t>Non</t>
  </si>
  <si>
    <t>Surement</t>
  </si>
  <si>
    <t xml:space="preserve">Avril 2017 (dates non arrétées) </t>
  </si>
  <si>
    <t>Meeting Aimé Brouste (organisation : Girondins de BDX)</t>
  </si>
  <si>
    <t>Avenirs + Jeunes</t>
  </si>
  <si>
    <t>2 journées</t>
  </si>
  <si>
    <t>1 ou 2</t>
  </si>
  <si>
    <t>1 max</t>
  </si>
  <si>
    <t>samedi 10 juin et
dimanche 11 juin 2017</t>
  </si>
  <si>
    <t>Compétitions Régionales</t>
  </si>
  <si>
    <t>Catégories</t>
  </si>
  <si>
    <t>Avenirs :</t>
  </si>
  <si>
    <t>Filles 2007 et après</t>
  </si>
  <si>
    <t>Garçons 2006 et après</t>
  </si>
  <si>
    <t>Jeunes :</t>
  </si>
  <si>
    <t>Filles nées en 2006-2005-2004</t>
  </si>
  <si>
    <t>Garçons nés en 2005-2004-2003</t>
  </si>
  <si>
    <t>?</t>
  </si>
  <si>
    <t>Oui nombre ?</t>
  </si>
  <si>
    <t>Nbre max de nageuses</t>
  </si>
  <si>
    <t>11 et 12 mars 17</t>
  </si>
  <si>
    <t>Meeting d'Agen ou de Limoges</t>
  </si>
  <si>
    <t>Agen ou Limoges</t>
  </si>
  <si>
    <t>Du vendredi 28 au 
dimanche 30 avril 17</t>
  </si>
  <si>
    <t>Meeting de Toulouse</t>
  </si>
  <si>
    <t>Toulouse</t>
  </si>
  <si>
    <t>09h00</t>
  </si>
  <si>
    <t>12h00</t>
  </si>
  <si>
    <t>Du vendredi 25 au 
dimanche 27 novembre 17</t>
  </si>
  <si>
    <t>Meeting des Girondins</t>
  </si>
  <si>
    <t>3 journées</t>
  </si>
  <si>
    <t>1 journée</t>
  </si>
  <si>
    <t>Samedi 28 et dimanche 29 janvier 2017</t>
  </si>
  <si>
    <t>Finale nationale des Interclubs Maîtres</t>
  </si>
  <si>
    <t>Chollet</t>
  </si>
  <si>
    <t>Dunkerque</t>
  </si>
  <si>
    <t>4 journée</t>
  </si>
  <si>
    <t>Du 29 juin au 2 juillet 17</t>
  </si>
  <si>
    <t>Du 23 au 26 mars 17</t>
  </si>
  <si>
    <t xml:space="preserve">Championnats de France Hiver </t>
  </si>
  <si>
    <t>Vichy (03)</t>
  </si>
  <si>
    <t>Samedi 12 et dimanche 13 novembre 2017</t>
  </si>
  <si>
    <t>Trophée du BEC</t>
  </si>
  <si>
    <t xml:space="preserve">Du 7 au 13 août 17 </t>
  </si>
  <si>
    <t>Championnats du monde Maîtres</t>
  </si>
  <si>
    <t>Budapest (Hongrie)</t>
  </si>
  <si>
    <t>7 journées</t>
  </si>
  <si>
    <t xml:space="preserve">Synchro Nat </t>
  </si>
  <si>
    <t>Pessac</t>
  </si>
  <si>
    <t>19h</t>
  </si>
  <si>
    <t>Dimanche 04 décembre</t>
  </si>
  <si>
    <t>Villenave D'ornon</t>
  </si>
  <si>
    <t>Sirènes</t>
  </si>
  <si>
    <t>Dimanche 22 Janvier</t>
  </si>
  <si>
    <t>Girondins</t>
  </si>
  <si>
    <t>Dimanche 12 février</t>
  </si>
  <si>
    <t>Pessac Nat Synchro</t>
  </si>
  <si>
    <t>Dimanche 26 Mars</t>
  </si>
  <si>
    <t>Régionaux Benjamines et Toutes catégorie</t>
  </si>
  <si>
    <t>Dimanche 06 Novembre</t>
  </si>
  <si>
    <t>Challenge Régional ( Benja/ Espoirs/ Juniors / Séniors/ TTC)</t>
  </si>
  <si>
    <t>Samedi 18 Mars 2017</t>
  </si>
  <si>
    <t>Nuit de l'eau 2017</t>
  </si>
  <si>
    <t>Soirée</t>
  </si>
  <si>
    <t>23H?</t>
  </si>
  <si>
    <t>Synchro Challenge Inter régional N3</t>
  </si>
  <si>
    <t>Interclubs Maîtres régional</t>
  </si>
  <si>
    <t>Dimanche 30 octobre</t>
  </si>
  <si>
    <t>Bordeaux Gd Parc</t>
  </si>
  <si>
    <t>10 ou 20</t>
  </si>
  <si>
    <t>Dimanche 4 décembre</t>
  </si>
  <si>
    <t>Championnats de Gironde 1/2 fond des  Maîtres</t>
  </si>
  <si>
    <t>Blanquefort</t>
  </si>
  <si>
    <t>Dimanche 15 janvier 2017</t>
  </si>
  <si>
    <t>Championnats de Gironde Open des  Maîtres</t>
  </si>
  <si>
    <t>Dimanche 4 février</t>
  </si>
  <si>
    <t>Championnat Régional Open des Maîtres</t>
  </si>
  <si>
    <t>Bordeaux Tissot</t>
  </si>
  <si>
    <t>Dimanche 13 mai</t>
  </si>
  <si>
    <t>2ème meeting "50 maîtres"</t>
  </si>
  <si>
    <t>Dimache 4 juin</t>
  </si>
  <si>
    <t>7ème meeting national des Maîtres</t>
  </si>
  <si>
    <t>Dimanche 18 juin</t>
  </si>
  <si>
    <t>Coupe des clubs</t>
  </si>
  <si>
    <t>Langon</t>
  </si>
  <si>
    <t>30ème Championnats de France  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</si>
</sst>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Arial Black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Times New Roman"/>
      <family val="1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lightUp">
        <bgColor theme="4" tint="0.59999389629810485"/>
      </patternFill>
    </fill>
    <fill>
      <patternFill patternType="lightUp">
        <bgColor rgb="FF92D050"/>
      </patternFill>
    </fill>
    <fill>
      <patternFill patternType="lightUp">
        <bgColor rgb="FFFFFF00"/>
      </patternFill>
    </fill>
    <fill>
      <patternFill patternType="lightUp">
        <bgColor theme="9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rgb="FF00B0F0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Fill="1" applyAlignment="1">
      <alignment horizontal="center"/>
    </xf>
    <xf numFmtId="164" fontId="3" fillId="4" borderId="2" xfId="0" applyNumberFormat="1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left"/>
    </xf>
    <xf numFmtId="0" fontId="3" fillId="9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9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3" fillId="17" borderId="6" xfId="0" applyNumberFormat="1" applyFont="1" applyFill="1" applyBorder="1" applyAlignment="1">
      <alignment horizontal="left"/>
    </xf>
    <xf numFmtId="0" fontId="3" fillId="17" borderId="11" xfId="0" applyFont="1" applyFill="1" applyBorder="1" applyAlignment="1">
      <alignment horizontal="left"/>
    </xf>
    <xf numFmtId="0" fontId="3" fillId="18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3" fillId="19" borderId="0" xfId="0" applyFont="1" applyFill="1"/>
    <xf numFmtId="164" fontId="3" fillId="19" borderId="2" xfId="0" applyNumberFormat="1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/>
    </xf>
    <xf numFmtId="0" fontId="3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3" fillId="19" borderId="0" xfId="0" applyFont="1" applyFill="1" applyAlignment="1">
      <alignment horizontal="center"/>
    </xf>
    <xf numFmtId="165" fontId="3" fillId="19" borderId="0" xfId="0" applyNumberFormat="1" applyFont="1" applyFill="1" applyAlignment="1">
      <alignment horizontal="center"/>
    </xf>
    <xf numFmtId="165" fontId="3" fillId="19" borderId="0" xfId="0" applyNumberFormat="1" applyFont="1" applyFill="1"/>
    <xf numFmtId="0" fontId="10" fillId="19" borderId="0" xfId="0" applyFont="1" applyFill="1"/>
    <xf numFmtId="164" fontId="10" fillId="20" borderId="2" xfId="0" applyNumberFormat="1" applyFont="1" applyFill="1" applyBorder="1" applyAlignment="1">
      <alignment horizontal="left" vertical="center"/>
    </xf>
    <xf numFmtId="0" fontId="10" fillId="20" borderId="9" xfId="0" applyFont="1" applyFill="1" applyBorder="1" applyAlignment="1">
      <alignment horizontal="left" vertical="center"/>
    </xf>
    <xf numFmtId="0" fontId="10" fillId="20" borderId="4" xfId="0" applyFont="1" applyFill="1" applyBorder="1" applyAlignment="1">
      <alignment horizontal="center" vertical="center"/>
    </xf>
    <xf numFmtId="0" fontId="4" fillId="20" borderId="4" xfId="0" applyFont="1" applyFill="1" applyBorder="1" applyAlignment="1">
      <alignment horizontal="center" vertical="center"/>
    </xf>
    <xf numFmtId="0" fontId="10" fillId="20" borderId="3" xfId="0" applyFont="1" applyFill="1" applyBorder="1" applyAlignment="1">
      <alignment horizontal="center" vertical="center"/>
    </xf>
    <xf numFmtId="0" fontId="10" fillId="20" borderId="9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10" fillId="19" borderId="0" xfId="0" applyFont="1" applyFill="1" applyAlignment="1">
      <alignment horizontal="center"/>
    </xf>
    <xf numFmtId="165" fontId="10" fillId="19" borderId="0" xfId="0" applyNumberFormat="1" applyFont="1" applyFill="1" applyAlignment="1">
      <alignment horizontal="center"/>
    </xf>
    <xf numFmtId="165" fontId="10" fillId="19" borderId="0" xfId="0" applyNumberFormat="1" applyFont="1" applyFill="1"/>
    <xf numFmtId="164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19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10" fillId="20" borderId="1" xfId="0" applyFont="1" applyFill="1" applyBorder="1" applyAlignment="1">
      <alignment horizontal="left" vertical="center"/>
    </xf>
    <xf numFmtId="0" fontId="4" fillId="2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3" fillId="6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3" fillId="4" borderId="7" xfId="0" applyNumberFormat="1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5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165" fontId="3" fillId="19" borderId="0" xfId="0" applyNumberFormat="1" applyFont="1" applyFill="1" applyAlignment="1">
      <alignment vertical="center"/>
    </xf>
    <xf numFmtId="164" fontId="4" fillId="6" borderId="9" xfId="0" applyNumberFormat="1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0" fillId="19" borderId="0" xfId="0" applyFont="1" applyFill="1" applyAlignment="1">
      <alignment vertical="center"/>
    </xf>
    <xf numFmtId="165" fontId="10" fillId="19" borderId="0" xfId="0" applyNumberFormat="1" applyFont="1" applyFill="1" applyAlignment="1">
      <alignment vertical="center"/>
    </xf>
    <xf numFmtId="164" fontId="3" fillId="3" borderId="2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10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21" borderId="2" xfId="0" applyNumberFormat="1" applyFont="1" applyFill="1" applyBorder="1" applyAlignment="1">
      <alignment vertical="center" wrapText="1"/>
    </xf>
    <xf numFmtId="164" fontId="3" fillId="21" borderId="9" xfId="0" applyNumberFormat="1" applyFont="1" applyFill="1" applyBorder="1" applyAlignment="1">
      <alignment vertical="center" wrapText="1"/>
    </xf>
    <xf numFmtId="164" fontId="3" fillId="21" borderId="4" xfId="0" applyNumberFormat="1" applyFont="1" applyFill="1" applyBorder="1" applyAlignment="1">
      <alignment vertical="center" wrapText="1"/>
    </xf>
    <xf numFmtId="164" fontId="3" fillId="21" borderId="4" xfId="0" applyNumberFormat="1" applyFont="1" applyFill="1" applyBorder="1" applyAlignment="1">
      <alignment horizontal="center" vertical="center" wrapText="1"/>
    </xf>
    <xf numFmtId="164" fontId="3" fillId="21" borderId="3" xfId="0" applyNumberFormat="1" applyFont="1" applyFill="1" applyBorder="1" applyAlignment="1">
      <alignment horizontal="center" vertical="center" wrapText="1"/>
    </xf>
    <xf numFmtId="164" fontId="3" fillId="21" borderId="9" xfId="0" applyNumberFormat="1" applyFont="1" applyFill="1" applyBorder="1" applyAlignment="1">
      <alignment horizontal="center" vertical="center" wrapText="1"/>
    </xf>
    <xf numFmtId="164" fontId="3" fillId="21" borderId="1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4" fontId="4" fillId="6" borderId="9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4" borderId="0" xfId="0" applyFont="1" applyFill="1"/>
    <xf numFmtId="0" fontId="12" fillId="0" borderId="0" xfId="0" applyFont="1"/>
    <xf numFmtId="164" fontId="12" fillId="5" borderId="0" xfId="0" applyNumberFormat="1" applyFont="1" applyFill="1" applyAlignment="1">
      <alignment horizontal="left"/>
    </xf>
    <xf numFmtId="164" fontId="12" fillId="22" borderId="0" xfId="0" applyNumberFormat="1" applyFont="1" applyFill="1" applyAlignment="1">
      <alignment horizontal="left"/>
    </xf>
    <xf numFmtId="0" fontId="12" fillId="2" borderId="0" xfId="0" applyFont="1" applyFill="1"/>
    <xf numFmtId="164" fontId="12" fillId="21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19" borderId="0" xfId="0" applyFont="1" applyFill="1" applyAlignment="1">
      <alignment horizontal="center" wrapText="1"/>
    </xf>
    <xf numFmtId="165" fontId="3" fillId="19" borderId="0" xfId="0" applyNumberFormat="1" applyFont="1" applyFill="1" applyAlignment="1">
      <alignment horizontal="center" wrapText="1"/>
    </xf>
    <xf numFmtId="165" fontId="3" fillId="19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0" fontId="3" fillId="19" borderId="1" xfId="0" applyFont="1" applyFill="1" applyBorder="1"/>
    <xf numFmtId="0" fontId="4" fillId="20" borderId="1" xfId="0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3" fillId="23" borderId="10" xfId="0" applyFont="1" applyFill="1" applyBorder="1" applyAlignment="1">
      <alignment horizontal="left" vertical="center"/>
    </xf>
    <xf numFmtId="0" fontId="3" fillId="23" borderId="10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left" vertical="center"/>
    </xf>
    <xf numFmtId="0" fontId="0" fillId="23" borderId="1" xfId="0" applyFill="1" applyBorder="1" applyAlignment="1">
      <alignment horizontal="center" vertical="center"/>
    </xf>
    <xf numFmtId="164" fontId="3" fillId="23" borderId="5" xfId="0" applyNumberFormat="1" applyFont="1" applyFill="1" applyBorder="1" applyAlignment="1">
      <alignment horizontal="left" vertical="center"/>
    </xf>
    <xf numFmtId="0" fontId="3" fillId="23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left" vertical="center"/>
    </xf>
    <xf numFmtId="164" fontId="10" fillId="24" borderId="2" xfId="0" applyNumberFormat="1" applyFont="1" applyFill="1" applyBorder="1" applyAlignment="1">
      <alignment horizontal="left" vertical="center" wrapText="1"/>
    </xf>
    <xf numFmtId="0" fontId="10" fillId="24" borderId="9" xfId="0" applyFont="1" applyFill="1" applyBorder="1" applyAlignment="1">
      <alignment horizontal="left" vertical="center"/>
    </xf>
    <xf numFmtId="0" fontId="10" fillId="24" borderId="4" xfId="0" applyFont="1" applyFill="1" applyBorder="1" applyAlignment="1">
      <alignment horizontal="center" vertical="center"/>
    </xf>
    <xf numFmtId="0" fontId="4" fillId="24" borderId="4" xfId="0" applyFont="1" applyFill="1" applyBorder="1" applyAlignment="1">
      <alignment horizontal="center" vertical="center"/>
    </xf>
    <xf numFmtId="0" fontId="10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10" fillId="24" borderId="1" xfId="0" applyFont="1" applyFill="1" applyBorder="1" applyAlignment="1">
      <alignment horizontal="left" vertical="center"/>
    </xf>
    <xf numFmtId="164" fontId="3" fillId="23" borderId="1" xfId="0" applyNumberFormat="1" applyFont="1" applyFill="1" applyBorder="1" applyAlignment="1">
      <alignment horizontal="left" vertical="center" wrapText="1"/>
    </xf>
    <xf numFmtId="0" fontId="4" fillId="2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4" fontId="5" fillId="15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64" fontId="3" fillId="6" borderId="5" xfId="0" applyNumberFormat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164" fontId="3" fillId="14" borderId="7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64" fontId="5" fillId="15" borderId="7" xfId="0" applyNumberFormat="1" applyFont="1" applyFill="1" applyBorder="1" applyAlignment="1">
      <alignment horizontal="center"/>
    </xf>
    <xf numFmtId="164" fontId="3" fillId="17" borderId="6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7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8" borderId="0" xfId="0" applyNumberForma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164" fontId="0" fillId="15" borderId="0" xfId="0" applyNumberFormat="1" applyFill="1" applyAlignment="1">
      <alignment horizontal="center"/>
    </xf>
    <xf numFmtId="164" fontId="0" fillId="14" borderId="0" xfId="0" applyNumberFormat="1" applyFill="1" applyAlignment="1">
      <alignment horizontal="center"/>
    </xf>
    <xf numFmtId="164" fontId="3" fillId="1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wrapText="1"/>
    </xf>
    <xf numFmtId="164" fontId="4" fillId="0" borderId="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4" borderId="7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3" fillId="13" borderId="7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/>
    </xf>
    <xf numFmtId="164" fontId="0" fillId="13" borderId="7" xfId="0" applyNumberFormat="1" applyFill="1" applyBorder="1" applyAlignment="1">
      <alignment horizontal="center"/>
    </xf>
    <xf numFmtId="0" fontId="6" fillId="17" borderId="6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0" applyNumberForma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6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</cellXfs>
  <cellStyles count="3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174402</xdr:colOff>
      <xdr:row>0</xdr:row>
      <xdr:rowOff>67078</xdr:rowOff>
    </xdr:from>
    <xdr:to>
      <xdr:col>1</xdr:col>
      <xdr:colOff>1878170</xdr:colOff>
      <xdr:row>3</xdr:row>
      <xdr:rowOff>67276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64" y="67078"/>
          <a:ext cx="1703768" cy="1046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3166056</xdr:colOff>
      <xdr:row>0</xdr:row>
      <xdr:rowOff>134155</xdr:rowOff>
    </xdr:from>
    <xdr:to>
      <xdr:col>10</xdr:col>
      <xdr:colOff>4494189</xdr:colOff>
      <xdr:row>3</xdr:row>
      <xdr:rowOff>107367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0281" y="134155"/>
          <a:ext cx="1328133" cy="101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496958</xdr:colOff>
      <xdr:row>59</xdr:row>
      <xdr:rowOff>110433</xdr:rowOff>
    </xdr:from>
    <xdr:to>
      <xdr:col>10</xdr:col>
      <xdr:colOff>6347654</xdr:colOff>
      <xdr:row>73</xdr:row>
      <xdr:rowOff>34664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9458" y="13804346"/>
          <a:ext cx="9757326" cy="262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3398630</xdr:colOff>
      <xdr:row>60</xdr:row>
      <xdr:rowOff>5730</xdr:rowOff>
    </xdr:from>
    <xdr:to>
      <xdr:col>7</xdr:col>
      <xdr:colOff>1064445</xdr:colOff>
      <xdr:row>69</xdr:row>
      <xdr:rowOff>118715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152" y="18172252"/>
          <a:ext cx="8444250" cy="1802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74"/>
  <sheetViews>
    <sheetView tabSelected="1" topLeftCell="A27" zoomScale="69" zoomScaleNormal="69" zoomScalePageLayoutView="69" workbookViewId="0">
      <selection activeCell="M71" sqref="M71"/>
    </sheetView>
  </sheetViews>
  <sheetFormatPr baseColWidth="10" defaultColWidth="8.85546875" defaultRowHeight="15" x14ac:dyDescent="0.25"/>
  <cols>
    <col min="1" max="1" width="0.85546875" style="1" customWidth="1"/>
    <col min="2" max="2" width="38.140625" style="1" customWidth="1"/>
    <col min="3" max="3" width="67.28515625" style="1" customWidth="1"/>
    <col min="4" max="4" width="16.140625" style="1" customWidth="1"/>
    <col min="5" max="5" width="22.7109375" style="1" customWidth="1"/>
    <col min="6" max="6" width="29.85546875" style="1" customWidth="1"/>
    <col min="7" max="7" width="21.28515625" style="1" customWidth="1"/>
    <col min="8" max="8" width="17" style="1" customWidth="1"/>
    <col min="9" max="9" width="21.42578125" style="1" customWidth="1"/>
    <col min="10" max="10" width="20.140625" style="1" customWidth="1"/>
    <col min="11" max="11" width="95.7109375" style="1" customWidth="1"/>
    <col min="12" max="15" width="8.85546875" style="1"/>
    <col min="16" max="17" width="12.140625" style="1" customWidth="1"/>
    <col min="18" max="16384" width="8.85546875" style="1"/>
  </cols>
  <sheetData>
    <row r="2" spans="2:17" ht="33.75" x14ac:dyDescent="0.65">
      <c r="D2" s="314" t="s">
        <v>40</v>
      </c>
      <c r="E2" s="314"/>
      <c r="F2" s="314"/>
      <c r="G2" s="314"/>
      <c r="H2" s="314"/>
      <c r="I2" s="314"/>
      <c r="J2" s="314"/>
    </row>
    <row r="3" spans="2:17" ht="33.75" x14ac:dyDescent="0.65">
      <c r="C3" s="243" t="s">
        <v>99</v>
      </c>
      <c r="D3" s="96"/>
      <c r="E3" s="96"/>
      <c r="F3" s="96"/>
      <c r="G3" s="96"/>
      <c r="H3" s="96"/>
      <c r="I3" s="96"/>
      <c r="J3" s="96"/>
    </row>
    <row r="5" spans="2:17" ht="18.75" customHeight="1" x14ac:dyDescent="0.3">
      <c r="B5" s="48" t="s">
        <v>0</v>
      </c>
      <c r="C5" s="49" t="s">
        <v>1</v>
      </c>
      <c r="D5" s="315" t="s">
        <v>20</v>
      </c>
      <c r="E5" s="315" t="s">
        <v>21</v>
      </c>
      <c r="F5" s="49" t="s">
        <v>2</v>
      </c>
      <c r="G5" s="50" t="s">
        <v>19</v>
      </c>
      <c r="H5" s="49" t="s">
        <v>3</v>
      </c>
      <c r="I5" s="315" t="s">
        <v>4</v>
      </c>
      <c r="J5" s="315" t="s">
        <v>5</v>
      </c>
      <c r="K5" s="48" t="s">
        <v>11</v>
      </c>
      <c r="L5" s="305"/>
      <c r="M5" s="1" t="s">
        <v>17</v>
      </c>
      <c r="N5" s="1" t="s">
        <v>18</v>
      </c>
      <c r="O5" s="1" t="s">
        <v>9</v>
      </c>
    </row>
    <row r="6" spans="2:17" ht="18.75" x14ac:dyDescent="0.3">
      <c r="B6" s="244"/>
      <c r="C6" s="51"/>
      <c r="D6" s="316"/>
      <c r="E6" s="316"/>
      <c r="F6" s="51"/>
      <c r="G6" s="52"/>
      <c r="H6" s="51"/>
      <c r="I6" s="316"/>
      <c r="J6" s="316"/>
      <c r="K6" s="308"/>
      <c r="L6" s="305"/>
      <c r="M6" s="6"/>
      <c r="N6" s="6"/>
      <c r="O6" s="6"/>
      <c r="P6" s="6"/>
      <c r="Q6" s="6"/>
    </row>
    <row r="7" spans="2:17" ht="24" customHeight="1" x14ac:dyDescent="0.3">
      <c r="B7" s="245">
        <v>42659</v>
      </c>
      <c r="C7" s="19" t="s">
        <v>24</v>
      </c>
      <c r="D7" s="19"/>
      <c r="E7" s="19" t="s">
        <v>22</v>
      </c>
      <c r="F7" s="19" t="s">
        <v>6</v>
      </c>
      <c r="G7" s="19" t="s">
        <v>94</v>
      </c>
      <c r="H7" s="19" t="s">
        <v>8</v>
      </c>
      <c r="I7" s="36" t="s">
        <v>32</v>
      </c>
      <c r="J7" s="19" t="s">
        <v>33</v>
      </c>
      <c r="K7" s="285"/>
      <c r="L7" s="305"/>
      <c r="M7" s="6">
        <v>2</v>
      </c>
      <c r="N7" s="6"/>
      <c r="O7" s="6"/>
      <c r="P7" s="6"/>
      <c r="Q7" s="6"/>
    </row>
    <row r="8" spans="2:17" ht="24" customHeight="1" x14ac:dyDescent="0.3">
      <c r="B8" s="246" t="s">
        <v>83</v>
      </c>
      <c r="C8" s="79"/>
      <c r="D8" s="78"/>
      <c r="E8" s="78"/>
      <c r="F8" s="79"/>
      <c r="G8" s="80"/>
      <c r="H8" s="79"/>
      <c r="I8" s="80"/>
      <c r="J8" s="81"/>
      <c r="K8" s="286"/>
      <c r="L8" s="305"/>
      <c r="M8" s="6"/>
      <c r="N8" s="6"/>
      <c r="O8" s="6"/>
      <c r="P8" s="6"/>
      <c r="Q8" s="6"/>
    </row>
    <row r="9" spans="2:17" ht="45.75" customHeight="1" x14ac:dyDescent="0.3">
      <c r="B9" s="247" t="s">
        <v>69</v>
      </c>
      <c r="C9" s="97" t="s">
        <v>41</v>
      </c>
      <c r="D9" s="19"/>
      <c r="E9" s="19"/>
      <c r="F9" s="97" t="s">
        <v>65</v>
      </c>
      <c r="G9" s="11"/>
      <c r="H9" s="97" t="s">
        <v>8</v>
      </c>
      <c r="I9" s="12" t="s">
        <v>13</v>
      </c>
      <c r="J9" s="13" t="s">
        <v>13</v>
      </c>
      <c r="K9" s="287" t="s">
        <v>70</v>
      </c>
      <c r="L9" s="305"/>
      <c r="M9" s="6"/>
      <c r="N9" s="6"/>
      <c r="O9" s="6"/>
      <c r="P9" s="6"/>
      <c r="Q9" s="6"/>
    </row>
    <row r="10" spans="2:17" ht="24" customHeight="1" x14ac:dyDescent="0.3">
      <c r="B10" s="248">
        <v>42680</v>
      </c>
      <c r="C10" s="131" t="s">
        <v>37</v>
      </c>
      <c r="D10" s="43"/>
      <c r="E10" s="43"/>
      <c r="F10" s="131" t="s">
        <v>66</v>
      </c>
      <c r="G10" s="17"/>
      <c r="H10" s="131" t="s">
        <v>8</v>
      </c>
      <c r="I10" s="30" t="s">
        <v>13</v>
      </c>
      <c r="J10" s="18" t="s">
        <v>13</v>
      </c>
      <c r="K10" s="288"/>
      <c r="L10" s="305"/>
      <c r="M10" s="6"/>
      <c r="N10" s="6"/>
      <c r="O10" s="6"/>
      <c r="P10" s="6"/>
      <c r="Q10" s="6"/>
    </row>
    <row r="11" spans="2:17" s="249" customFormat="1" ht="21.6" customHeight="1" x14ac:dyDescent="0.3">
      <c r="B11" s="242" t="s">
        <v>168</v>
      </c>
      <c r="C11" s="242" t="s">
        <v>156</v>
      </c>
      <c r="D11" s="242"/>
      <c r="E11" s="242"/>
      <c r="F11" s="242" t="s">
        <v>157</v>
      </c>
      <c r="G11" s="242" t="s">
        <v>165</v>
      </c>
      <c r="H11" s="242" t="s">
        <v>8</v>
      </c>
      <c r="I11" s="242" t="s">
        <v>32</v>
      </c>
      <c r="J11" s="242" t="s">
        <v>158</v>
      </c>
      <c r="K11" s="242"/>
      <c r="L11" s="306"/>
      <c r="M11" s="231"/>
      <c r="N11" s="231"/>
      <c r="O11" s="231"/>
    </row>
    <row r="12" spans="2:17" ht="23.25" customHeight="1" x14ac:dyDescent="0.3">
      <c r="B12" s="247">
        <v>42693</v>
      </c>
      <c r="C12" s="97" t="s">
        <v>42</v>
      </c>
      <c r="D12" s="97"/>
      <c r="E12" s="317" t="s">
        <v>23</v>
      </c>
      <c r="F12" s="97" t="s">
        <v>7</v>
      </c>
      <c r="G12" s="11" t="s">
        <v>18</v>
      </c>
      <c r="H12" s="97" t="s">
        <v>15</v>
      </c>
      <c r="I12" s="12" t="s">
        <v>44</v>
      </c>
      <c r="J12" s="13" t="s">
        <v>43</v>
      </c>
      <c r="K12" s="289"/>
      <c r="L12" s="305"/>
      <c r="M12" s="6"/>
      <c r="N12" s="6">
        <v>1</v>
      </c>
      <c r="O12" s="6"/>
      <c r="P12" s="6"/>
      <c r="Q12" s="6"/>
    </row>
    <row r="13" spans="2:17" ht="24" customHeight="1" x14ac:dyDescent="0.3">
      <c r="B13" s="245">
        <v>42694</v>
      </c>
      <c r="C13" s="98"/>
      <c r="D13" s="98"/>
      <c r="E13" s="318"/>
      <c r="F13" s="19" t="s">
        <v>6</v>
      </c>
      <c r="G13" s="36" t="s">
        <v>17</v>
      </c>
      <c r="H13" s="19" t="s">
        <v>8</v>
      </c>
      <c r="I13" s="60" t="s">
        <v>34</v>
      </c>
      <c r="J13" s="54" t="s">
        <v>36</v>
      </c>
      <c r="K13" s="285"/>
      <c r="L13" s="305"/>
      <c r="M13" s="6">
        <v>2</v>
      </c>
      <c r="N13" s="6"/>
      <c r="O13" s="6"/>
      <c r="P13" s="6"/>
      <c r="Q13" s="6"/>
    </row>
    <row r="14" spans="2:17" s="4" customFormat="1" ht="24" customHeight="1" x14ac:dyDescent="0.3">
      <c r="B14" s="250">
        <v>42707</v>
      </c>
      <c r="C14" s="22" t="s">
        <v>29</v>
      </c>
      <c r="D14" s="43"/>
      <c r="E14" s="43"/>
      <c r="F14" s="242" t="s">
        <v>13</v>
      </c>
      <c r="G14" s="22"/>
      <c r="H14" s="22" t="s">
        <v>26</v>
      </c>
      <c r="I14" s="22"/>
      <c r="J14" s="22"/>
      <c r="K14" s="290"/>
      <c r="L14" s="307"/>
      <c r="M14" s="8"/>
      <c r="N14" s="8"/>
      <c r="O14" s="8"/>
      <c r="P14" s="6"/>
      <c r="Q14" s="6"/>
    </row>
    <row r="15" spans="2:17" s="276" customFormat="1" ht="23.45" customHeight="1" x14ac:dyDescent="0.3">
      <c r="B15" s="275" t="s">
        <v>159</v>
      </c>
      <c r="C15" s="275" t="s">
        <v>156</v>
      </c>
      <c r="D15" s="275"/>
      <c r="E15" s="275"/>
      <c r="F15" s="275" t="s">
        <v>160</v>
      </c>
      <c r="G15" s="275" t="s">
        <v>161</v>
      </c>
      <c r="H15" s="275" t="s">
        <v>8</v>
      </c>
      <c r="I15" s="275" t="s">
        <v>32</v>
      </c>
      <c r="J15" s="275" t="s">
        <v>158</v>
      </c>
      <c r="K15" s="291"/>
      <c r="L15" s="309"/>
      <c r="M15" s="277"/>
      <c r="N15" s="278"/>
      <c r="O15" s="278"/>
      <c r="P15" s="277"/>
      <c r="Q15" s="277"/>
    </row>
    <row r="16" spans="2:17" s="4" customFormat="1" ht="24" customHeight="1" x14ac:dyDescent="0.3">
      <c r="B16" s="251">
        <f>+B14+1</f>
        <v>42708</v>
      </c>
      <c r="C16" s="128"/>
      <c r="D16" s="56"/>
      <c r="E16" s="56"/>
      <c r="F16" s="128"/>
      <c r="G16" s="58"/>
      <c r="H16" s="128" t="s">
        <v>26</v>
      </c>
      <c r="I16" s="23"/>
      <c r="J16" s="59"/>
      <c r="K16" s="292"/>
      <c r="L16" s="307"/>
      <c r="M16" s="8"/>
      <c r="N16" s="8"/>
      <c r="O16" s="8"/>
      <c r="P16" s="6"/>
      <c r="Q16" s="6"/>
    </row>
    <row r="17" spans="1:17" s="4" customFormat="1" ht="24" customHeight="1" x14ac:dyDescent="0.3">
      <c r="B17" s="252">
        <v>42714</v>
      </c>
      <c r="C17" s="85" t="s">
        <v>89</v>
      </c>
      <c r="D17" s="85" t="s">
        <v>23</v>
      </c>
      <c r="E17" s="84"/>
      <c r="F17" s="85" t="s">
        <v>7</v>
      </c>
      <c r="G17" s="86" t="s">
        <v>18</v>
      </c>
      <c r="H17" s="85"/>
      <c r="I17" s="87" t="s">
        <v>92</v>
      </c>
      <c r="J17" s="88" t="s">
        <v>93</v>
      </c>
      <c r="K17" s="293" t="s">
        <v>90</v>
      </c>
      <c r="L17" s="307"/>
      <c r="M17" s="8"/>
      <c r="N17" s="8"/>
      <c r="O17" s="8"/>
      <c r="P17" s="6"/>
      <c r="Q17" s="6"/>
    </row>
    <row r="18" spans="1:17" ht="24" customHeight="1" x14ac:dyDescent="0.3">
      <c r="B18" s="253">
        <v>42715</v>
      </c>
      <c r="C18" s="20" t="s">
        <v>67</v>
      </c>
      <c r="D18" s="98" t="s">
        <v>23</v>
      </c>
      <c r="E18" s="98" t="s">
        <v>22</v>
      </c>
      <c r="F18" s="20" t="s">
        <v>9</v>
      </c>
      <c r="G18" s="20" t="s">
        <v>9</v>
      </c>
      <c r="H18" s="20" t="s">
        <v>8</v>
      </c>
      <c r="I18" s="20" t="s">
        <v>68</v>
      </c>
      <c r="J18" s="20" t="s">
        <v>36</v>
      </c>
      <c r="K18" s="294"/>
      <c r="L18" s="305"/>
      <c r="M18" s="6"/>
      <c r="N18" s="6"/>
      <c r="O18" s="6">
        <v>2</v>
      </c>
      <c r="P18" s="6"/>
      <c r="Q18" s="6"/>
    </row>
    <row r="19" spans="1:17" ht="24" customHeight="1" x14ac:dyDescent="0.3">
      <c r="B19" s="254">
        <v>42720</v>
      </c>
      <c r="C19" s="26"/>
      <c r="D19" s="44"/>
      <c r="E19" s="44"/>
      <c r="F19" s="26"/>
      <c r="G19" s="26"/>
      <c r="H19" s="26" t="s">
        <v>26</v>
      </c>
      <c r="I19" s="26"/>
      <c r="J19" s="26"/>
      <c r="K19" s="295"/>
      <c r="L19" s="305"/>
      <c r="M19" s="6"/>
      <c r="N19" s="6"/>
      <c r="O19" s="6"/>
      <c r="P19" s="6"/>
      <c r="Q19" s="6"/>
    </row>
    <row r="20" spans="1:17" ht="24" customHeight="1" x14ac:dyDescent="0.3">
      <c r="B20" s="255">
        <f>+B19+1</f>
        <v>42721</v>
      </c>
      <c r="C20" s="28" t="s">
        <v>49</v>
      </c>
      <c r="D20" s="45"/>
      <c r="E20" s="45"/>
      <c r="F20" s="28" t="s">
        <v>28</v>
      </c>
      <c r="G20" s="28"/>
      <c r="H20" s="28" t="s">
        <v>26</v>
      </c>
      <c r="I20" s="28"/>
      <c r="J20" s="28"/>
      <c r="K20" s="296"/>
      <c r="L20" s="305"/>
      <c r="M20" s="6"/>
      <c r="N20" s="6"/>
      <c r="O20" s="6"/>
      <c r="P20" s="6"/>
      <c r="Q20" s="6"/>
    </row>
    <row r="21" spans="1:17" ht="24" customHeight="1" x14ac:dyDescent="0.3">
      <c r="B21" s="256">
        <f>+B20+1</f>
        <v>42722</v>
      </c>
      <c r="C21" s="39"/>
      <c r="D21" s="46"/>
      <c r="E21" s="46"/>
      <c r="F21" s="39"/>
      <c r="G21" s="71"/>
      <c r="H21" s="39" t="s">
        <v>26</v>
      </c>
      <c r="I21" s="29"/>
      <c r="J21" s="72"/>
      <c r="K21" s="297"/>
      <c r="L21" s="305"/>
      <c r="M21" s="6"/>
      <c r="N21" s="6"/>
      <c r="O21" s="6"/>
      <c r="P21" s="6"/>
      <c r="Q21" s="6"/>
    </row>
    <row r="22" spans="1:17" s="4" customFormat="1" ht="24" customHeight="1" x14ac:dyDescent="0.3">
      <c r="A22" s="257">
        <v>42785</v>
      </c>
      <c r="B22" s="252">
        <v>42777</v>
      </c>
      <c r="C22" s="85" t="s">
        <v>89</v>
      </c>
      <c r="D22" s="85" t="s">
        <v>23</v>
      </c>
      <c r="E22" s="84"/>
      <c r="F22" s="85" t="s">
        <v>6</v>
      </c>
      <c r="G22" s="86" t="s">
        <v>17</v>
      </c>
      <c r="H22" s="85"/>
      <c r="I22" s="87" t="s">
        <v>96</v>
      </c>
      <c r="J22" s="88" t="s">
        <v>97</v>
      </c>
      <c r="K22" s="293" t="s">
        <v>90</v>
      </c>
      <c r="L22" s="307"/>
      <c r="M22" s="8"/>
      <c r="N22" s="8"/>
      <c r="O22" s="8"/>
      <c r="P22" s="6"/>
      <c r="Q22" s="6"/>
    </row>
    <row r="23" spans="1:17" ht="24" customHeight="1" x14ac:dyDescent="0.3">
      <c r="B23" s="258" t="s">
        <v>84</v>
      </c>
      <c r="C23" s="78"/>
      <c r="D23" s="78"/>
      <c r="E23" s="78"/>
      <c r="F23" s="78"/>
      <c r="G23" s="82"/>
      <c r="H23" s="78"/>
      <c r="I23" s="82"/>
      <c r="J23" s="83"/>
      <c r="K23" s="298"/>
      <c r="L23" s="305"/>
      <c r="M23" s="6"/>
      <c r="N23" s="6"/>
      <c r="O23" s="6"/>
      <c r="P23" s="6"/>
      <c r="Q23" s="6"/>
    </row>
    <row r="24" spans="1:17" s="233" customFormat="1" ht="27" customHeight="1" x14ac:dyDescent="0.3">
      <c r="B24" s="275" t="s">
        <v>162</v>
      </c>
      <c r="C24" s="275" t="s">
        <v>156</v>
      </c>
      <c r="D24" s="275"/>
      <c r="E24" s="275"/>
      <c r="F24" s="275" t="s">
        <v>66</v>
      </c>
      <c r="G24" s="275" t="s">
        <v>163</v>
      </c>
      <c r="H24" s="275" t="s">
        <v>8</v>
      </c>
      <c r="I24" s="275" t="s">
        <v>32</v>
      </c>
      <c r="J24" s="275" t="s">
        <v>158</v>
      </c>
      <c r="K24" s="299"/>
      <c r="L24" s="309"/>
      <c r="M24" s="231"/>
      <c r="N24" s="232"/>
      <c r="O24" s="232"/>
      <c r="P24" s="231"/>
      <c r="Q24" s="231"/>
    </row>
    <row r="25" spans="1:17" ht="24" customHeight="1" x14ac:dyDescent="0.3">
      <c r="B25" s="259">
        <v>42764</v>
      </c>
      <c r="C25" s="94" t="s">
        <v>45</v>
      </c>
      <c r="D25" s="93"/>
      <c r="E25" s="93"/>
      <c r="F25" s="94" t="s">
        <v>7</v>
      </c>
      <c r="G25" s="94" t="s">
        <v>18</v>
      </c>
      <c r="H25" s="94" t="s">
        <v>8</v>
      </c>
      <c r="I25" s="95" t="s">
        <v>44</v>
      </c>
      <c r="J25" s="94" t="s">
        <v>64</v>
      </c>
      <c r="K25" s="300" t="s">
        <v>63</v>
      </c>
      <c r="L25" s="305"/>
      <c r="M25" s="6"/>
      <c r="N25" s="6"/>
      <c r="O25" s="6"/>
      <c r="P25" s="6"/>
      <c r="Q25" s="6"/>
    </row>
    <row r="26" spans="1:17" s="233" customFormat="1" ht="28.35" customHeight="1" x14ac:dyDescent="0.3">
      <c r="B26" s="275" t="s">
        <v>164</v>
      </c>
      <c r="C26" s="275" t="s">
        <v>156</v>
      </c>
      <c r="D26" s="275"/>
      <c r="E26" s="275"/>
      <c r="F26" s="275" t="s">
        <v>157</v>
      </c>
      <c r="G26" s="275" t="s">
        <v>165</v>
      </c>
      <c r="H26" s="275" t="s">
        <v>8</v>
      </c>
      <c r="I26" s="275" t="s">
        <v>32</v>
      </c>
      <c r="J26" s="275" t="s">
        <v>158</v>
      </c>
      <c r="K26" s="291"/>
      <c r="L26" s="309"/>
      <c r="M26" s="231"/>
      <c r="N26" s="232"/>
      <c r="O26" s="232"/>
      <c r="P26" s="231"/>
      <c r="Q26" s="231"/>
    </row>
    <row r="27" spans="1:17" ht="24" customHeight="1" x14ac:dyDescent="0.3">
      <c r="B27" s="247">
        <v>42778</v>
      </c>
      <c r="C27" s="97" t="s">
        <v>71</v>
      </c>
      <c r="D27" s="97"/>
      <c r="E27" s="97" t="s">
        <v>23</v>
      </c>
      <c r="F27" s="97" t="s">
        <v>6</v>
      </c>
      <c r="G27" s="11" t="s">
        <v>94</v>
      </c>
      <c r="H27" s="97" t="s">
        <v>8</v>
      </c>
      <c r="I27" s="12" t="s">
        <v>68</v>
      </c>
      <c r="J27" s="13" t="s">
        <v>36</v>
      </c>
      <c r="K27" s="289"/>
      <c r="L27" s="305"/>
      <c r="M27" s="6">
        <v>2</v>
      </c>
      <c r="N27" s="6"/>
      <c r="O27" s="6"/>
      <c r="P27" s="6"/>
      <c r="Q27" s="6"/>
    </row>
    <row r="28" spans="1:17" ht="24" customHeight="1" x14ac:dyDescent="0.3">
      <c r="B28" s="246" t="s">
        <v>85</v>
      </c>
      <c r="C28" s="79"/>
      <c r="D28" s="78"/>
      <c r="E28" s="78"/>
      <c r="F28" s="79"/>
      <c r="G28" s="80"/>
      <c r="H28" s="79"/>
      <c r="I28" s="80"/>
      <c r="J28" s="81"/>
      <c r="K28" s="286"/>
      <c r="L28" s="305"/>
      <c r="M28" s="6"/>
      <c r="N28" s="6"/>
      <c r="O28" s="6"/>
      <c r="P28" s="6"/>
      <c r="Q28" s="6"/>
    </row>
    <row r="29" spans="1:17" ht="24" customHeight="1" x14ac:dyDescent="0.3">
      <c r="B29" s="260">
        <v>42798</v>
      </c>
      <c r="C29" s="62" t="s">
        <v>47</v>
      </c>
      <c r="D29" s="67"/>
      <c r="E29" s="67"/>
      <c r="F29" s="62" t="s">
        <v>48</v>
      </c>
      <c r="G29" s="62"/>
      <c r="H29" s="62" t="s">
        <v>8</v>
      </c>
      <c r="I29" s="61"/>
      <c r="J29" s="62"/>
      <c r="K29" s="301"/>
      <c r="L29" s="305"/>
      <c r="M29" s="6"/>
      <c r="N29" s="6"/>
      <c r="O29" s="6"/>
      <c r="P29" s="6"/>
      <c r="Q29" s="6"/>
    </row>
    <row r="30" spans="1:17" ht="24" customHeight="1" x14ac:dyDescent="0.3">
      <c r="B30" s="261">
        <v>42799</v>
      </c>
      <c r="C30" s="23"/>
      <c r="D30" s="63"/>
      <c r="E30" s="63"/>
      <c r="F30" s="23"/>
      <c r="G30" s="23"/>
      <c r="H30" s="23" t="s">
        <v>8</v>
      </c>
      <c r="I30" s="64"/>
      <c r="J30" s="23"/>
      <c r="K30" s="302"/>
      <c r="L30" s="305"/>
      <c r="M30" s="6"/>
      <c r="N30" s="6"/>
      <c r="O30" s="6"/>
      <c r="P30" s="6"/>
      <c r="Q30" s="6"/>
    </row>
    <row r="31" spans="1:17" s="4" customFormat="1" ht="24" customHeight="1" x14ac:dyDescent="0.3">
      <c r="B31" s="279" t="s">
        <v>170</v>
      </c>
      <c r="C31" s="280" t="s">
        <v>171</v>
      </c>
      <c r="D31" s="280"/>
      <c r="E31" s="280"/>
      <c r="F31" s="280" t="s">
        <v>6</v>
      </c>
      <c r="G31" s="281" t="s">
        <v>17</v>
      </c>
      <c r="H31" s="280" t="s">
        <v>172</v>
      </c>
      <c r="I31" s="281" t="s">
        <v>36</v>
      </c>
      <c r="J31" s="282" t="s">
        <v>173</v>
      </c>
      <c r="K31" s="303"/>
      <c r="L31" s="307"/>
      <c r="M31" s="8"/>
      <c r="N31" s="8"/>
      <c r="O31" s="8"/>
      <c r="P31" s="8"/>
      <c r="Q31" s="8"/>
    </row>
    <row r="32" spans="1:17" ht="24" customHeight="1" x14ac:dyDescent="0.3">
      <c r="B32" s="247">
        <v>42812</v>
      </c>
      <c r="C32" s="97" t="s">
        <v>72</v>
      </c>
      <c r="D32" s="69"/>
      <c r="E32" s="68"/>
      <c r="F32" s="97" t="s">
        <v>7</v>
      </c>
      <c r="G32" s="11" t="s">
        <v>18</v>
      </c>
      <c r="H32" s="12" t="s">
        <v>15</v>
      </c>
      <c r="I32" s="13" t="s">
        <v>44</v>
      </c>
      <c r="J32" s="13" t="s">
        <v>35</v>
      </c>
      <c r="K32" s="289"/>
      <c r="L32" s="305"/>
      <c r="M32" s="6"/>
      <c r="N32" s="6">
        <v>1</v>
      </c>
      <c r="O32" s="6"/>
      <c r="P32" s="6"/>
      <c r="Q32" s="6"/>
    </row>
    <row r="33" spans="1:17" ht="24" customHeight="1" x14ac:dyDescent="0.3">
      <c r="B33" s="253">
        <f>+B32+1</f>
        <v>42813</v>
      </c>
      <c r="C33" s="20"/>
      <c r="D33" s="70"/>
      <c r="E33" s="20" t="s">
        <v>23</v>
      </c>
      <c r="F33" s="20" t="s">
        <v>7</v>
      </c>
      <c r="G33" s="31" t="s">
        <v>18</v>
      </c>
      <c r="H33" s="98" t="s">
        <v>15</v>
      </c>
      <c r="I33" s="32" t="s">
        <v>38</v>
      </c>
      <c r="J33" s="32" t="s">
        <v>36</v>
      </c>
      <c r="K33" s="294"/>
      <c r="L33" s="305"/>
      <c r="M33" s="6"/>
      <c r="N33" s="6">
        <v>1</v>
      </c>
      <c r="O33" s="6"/>
      <c r="P33" s="6"/>
      <c r="Q33" s="6"/>
    </row>
    <row r="34" spans="1:17" ht="24" customHeight="1" x14ac:dyDescent="0.3">
      <c r="B34" s="254">
        <v>42818</v>
      </c>
      <c r="C34" s="26"/>
      <c r="D34" s="44"/>
      <c r="E34" s="44"/>
      <c r="F34" s="26"/>
      <c r="G34" s="26"/>
      <c r="H34" s="26" t="s">
        <v>26</v>
      </c>
      <c r="I34" s="26"/>
      <c r="J34" s="33"/>
      <c r="K34" s="295"/>
      <c r="L34" s="305"/>
      <c r="M34" s="6"/>
      <c r="N34" s="6"/>
      <c r="O34" s="6"/>
      <c r="P34" s="6"/>
      <c r="Q34" s="6"/>
    </row>
    <row r="35" spans="1:17" ht="24" customHeight="1" x14ac:dyDescent="0.3">
      <c r="B35" s="255">
        <f>+B34+1</f>
        <v>42819</v>
      </c>
      <c r="C35" s="28" t="s">
        <v>50</v>
      </c>
      <c r="D35" s="45"/>
      <c r="E35" s="45"/>
      <c r="F35" s="28" t="s">
        <v>30</v>
      </c>
      <c r="G35" s="28"/>
      <c r="H35" s="28" t="s">
        <v>26</v>
      </c>
      <c r="I35" s="28"/>
      <c r="J35" s="28"/>
      <c r="K35" s="296"/>
      <c r="L35" s="305"/>
      <c r="M35" s="6"/>
      <c r="N35" s="6"/>
      <c r="O35" s="6"/>
      <c r="P35" s="6"/>
      <c r="Q35" s="6"/>
    </row>
    <row r="36" spans="1:17" ht="24" customHeight="1" x14ac:dyDescent="0.3">
      <c r="B36" s="262">
        <f>+B35+1</f>
        <v>42820</v>
      </c>
      <c r="C36" s="39"/>
      <c r="D36" s="46"/>
      <c r="E36" s="46"/>
      <c r="F36" s="39"/>
      <c r="G36" s="71"/>
      <c r="H36" s="39" t="s">
        <v>26</v>
      </c>
      <c r="I36" s="29"/>
      <c r="J36" s="72"/>
      <c r="K36" s="297"/>
      <c r="L36" s="305"/>
      <c r="M36" s="6"/>
      <c r="N36" s="6"/>
      <c r="O36" s="6"/>
      <c r="P36" s="6"/>
      <c r="Q36" s="6"/>
    </row>
    <row r="37" spans="1:17" s="233" customFormat="1" ht="35.450000000000003" customHeight="1" x14ac:dyDescent="0.3">
      <c r="B37" s="275" t="s">
        <v>166</v>
      </c>
      <c r="C37" s="275" t="s">
        <v>156</v>
      </c>
      <c r="D37" s="275"/>
      <c r="E37" s="275"/>
      <c r="F37" s="275" t="s">
        <v>6</v>
      </c>
      <c r="G37" s="275" t="s">
        <v>17</v>
      </c>
      <c r="H37" s="275" t="s">
        <v>8</v>
      </c>
      <c r="I37" s="275" t="s">
        <v>32</v>
      </c>
      <c r="J37" s="275" t="s">
        <v>158</v>
      </c>
      <c r="K37" s="291"/>
      <c r="L37" s="309"/>
      <c r="M37" s="231"/>
      <c r="N37" s="232"/>
      <c r="O37" s="232"/>
      <c r="P37" s="231"/>
      <c r="Q37" s="231"/>
    </row>
    <row r="38" spans="1:17" ht="24" customHeight="1" x14ac:dyDescent="0.3">
      <c r="B38" s="260" t="s">
        <v>75</v>
      </c>
      <c r="C38" s="62" t="s">
        <v>52</v>
      </c>
      <c r="D38" s="67"/>
      <c r="E38" s="67"/>
      <c r="F38" s="62" t="s">
        <v>25</v>
      </c>
      <c r="G38" s="62"/>
      <c r="H38" s="62" t="s">
        <v>8</v>
      </c>
      <c r="I38" s="61" t="s">
        <v>13</v>
      </c>
      <c r="J38" s="62" t="s">
        <v>13</v>
      </c>
      <c r="K38" s="301" t="s">
        <v>46</v>
      </c>
      <c r="L38" s="305"/>
      <c r="M38" s="6"/>
      <c r="N38" s="6"/>
      <c r="O38" s="6"/>
      <c r="P38" s="6"/>
      <c r="Q38" s="6"/>
    </row>
    <row r="39" spans="1:17" s="4" customFormat="1" ht="24" customHeight="1" x14ac:dyDescent="0.3">
      <c r="A39" s="257">
        <v>42785</v>
      </c>
      <c r="B39" s="252">
        <v>42840</v>
      </c>
      <c r="C39" s="85" t="s">
        <v>89</v>
      </c>
      <c r="D39" s="85" t="s">
        <v>23</v>
      </c>
      <c r="E39" s="84"/>
      <c r="F39" s="85" t="s">
        <v>7</v>
      </c>
      <c r="G39" s="86" t="s">
        <v>18</v>
      </c>
      <c r="H39" s="85"/>
      <c r="I39" s="87" t="s">
        <v>68</v>
      </c>
      <c r="J39" s="88" t="s">
        <v>97</v>
      </c>
      <c r="K39" s="293" t="s">
        <v>90</v>
      </c>
      <c r="L39" s="307"/>
      <c r="M39" s="8"/>
      <c r="N39" s="8"/>
      <c r="O39" s="8"/>
      <c r="P39" s="6"/>
      <c r="Q39" s="6"/>
    </row>
    <row r="40" spans="1:17" ht="24" customHeight="1" x14ac:dyDescent="0.3">
      <c r="B40" s="245">
        <v>42834</v>
      </c>
      <c r="C40" s="19" t="s">
        <v>73</v>
      </c>
      <c r="D40" s="19"/>
      <c r="E40" s="19" t="s">
        <v>23</v>
      </c>
      <c r="F40" s="19" t="s">
        <v>9</v>
      </c>
      <c r="G40" s="36" t="s">
        <v>9</v>
      </c>
      <c r="H40" s="19" t="s">
        <v>8</v>
      </c>
      <c r="I40" s="60" t="s">
        <v>68</v>
      </c>
      <c r="J40" s="54" t="s">
        <v>36</v>
      </c>
      <c r="K40" s="285"/>
      <c r="L40" s="305"/>
      <c r="M40" s="6"/>
      <c r="N40" s="6"/>
      <c r="O40" s="6">
        <v>2</v>
      </c>
      <c r="P40" s="6"/>
      <c r="Q40" s="6"/>
    </row>
    <row r="41" spans="1:17" ht="24" customHeight="1" x14ac:dyDescent="0.3">
      <c r="B41" s="246" t="s">
        <v>86</v>
      </c>
      <c r="C41" s="79"/>
      <c r="D41" s="78"/>
      <c r="E41" s="78"/>
      <c r="F41" s="79"/>
      <c r="G41" s="80"/>
      <c r="H41" s="79"/>
      <c r="I41" s="80"/>
      <c r="J41" s="81"/>
      <c r="K41" s="286"/>
      <c r="L41" s="305"/>
      <c r="M41" s="6"/>
      <c r="N41" s="6"/>
      <c r="O41" s="6"/>
      <c r="P41" s="6"/>
      <c r="Q41" s="6"/>
    </row>
    <row r="42" spans="1:17" ht="18.75" x14ac:dyDescent="0.3">
      <c r="B42" s="260" t="s">
        <v>76</v>
      </c>
      <c r="C42" s="62" t="s">
        <v>53</v>
      </c>
      <c r="D42" s="67"/>
      <c r="E42" s="67"/>
      <c r="F42" s="62" t="s">
        <v>77</v>
      </c>
      <c r="G42" s="62"/>
      <c r="H42" s="62" t="s">
        <v>8</v>
      </c>
      <c r="I42" s="61" t="s">
        <v>13</v>
      </c>
      <c r="J42" s="62" t="s">
        <v>13</v>
      </c>
      <c r="K42" s="301" t="s">
        <v>46</v>
      </c>
      <c r="L42" s="305"/>
    </row>
    <row r="43" spans="1:17" s="240" customFormat="1" ht="36.6" customHeight="1" x14ac:dyDescent="0.3">
      <c r="B43" s="275">
        <v>42868</v>
      </c>
      <c r="C43" s="275" t="s">
        <v>167</v>
      </c>
      <c r="D43" s="275"/>
      <c r="E43" s="275"/>
      <c r="F43" s="275" t="s">
        <v>6</v>
      </c>
      <c r="G43" s="275" t="s">
        <v>17</v>
      </c>
      <c r="H43" s="275" t="s">
        <v>8</v>
      </c>
      <c r="I43" s="275" t="s">
        <v>34</v>
      </c>
      <c r="J43" s="275" t="s">
        <v>36</v>
      </c>
      <c r="K43" s="291"/>
      <c r="L43" s="310"/>
      <c r="M43" s="238"/>
      <c r="N43" s="239"/>
      <c r="O43" s="239"/>
      <c r="P43" s="239"/>
      <c r="Q43" s="239"/>
    </row>
    <row r="44" spans="1:17" s="240" customFormat="1" ht="36.6" customHeight="1" x14ac:dyDescent="0.3">
      <c r="B44" s="275">
        <v>42869</v>
      </c>
      <c r="C44" s="275" t="s">
        <v>169</v>
      </c>
      <c r="D44" s="275"/>
      <c r="E44" s="275"/>
      <c r="F44" s="275" t="s">
        <v>6</v>
      </c>
      <c r="G44" s="275" t="s">
        <v>17</v>
      </c>
      <c r="H44" s="275" t="s">
        <v>8</v>
      </c>
      <c r="I44" s="275" t="s">
        <v>34</v>
      </c>
      <c r="J44" s="275" t="s">
        <v>36</v>
      </c>
      <c r="K44" s="291"/>
      <c r="L44" s="310"/>
      <c r="M44" s="238"/>
      <c r="N44" s="239"/>
      <c r="O44" s="239"/>
      <c r="P44" s="239"/>
      <c r="Q44" s="239"/>
    </row>
    <row r="45" spans="1:17" ht="24" customHeight="1" x14ac:dyDescent="0.3">
      <c r="B45" s="245">
        <v>42876</v>
      </c>
      <c r="C45" s="19" t="s">
        <v>74</v>
      </c>
      <c r="D45" s="19"/>
      <c r="E45" s="19" t="s">
        <v>23</v>
      </c>
      <c r="F45" s="19" t="s">
        <v>6</v>
      </c>
      <c r="G45" s="36" t="s">
        <v>17</v>
      </c>
      <c r="H45" s="19" t="s">
        <v>8</v>
      </c>
      <c r="I45" s="60" t="s">
        <v>34</v>
      </c>
      <c r="J45" s="54" t="s">
        <v>33</v>
      </c>
      <c r="K45" s="285"/>
      <c r="L45" s="305"/>
      <c r="M45" s="6">
        <v>2</v>
      </c>
      <c r="N45" s="6"/>
      <c r="O45" s="6"/>
      <c r="P45" s="6"/>
      <c r="Q45" s="6"/>
    </row>
    <row r="46" spans="1:17" s="4" customFormat="1" ht="24" customHeight="1" x14ac:dyDescent="0.3">
      <c r="A46" s="257">
        <v>42785</v>
      </c>
      <c r="B46" s="252">
        <v>42883</v>
      </c>
      <c r="C46" s="85" t="s">
        <v>95</v>
      </c>
      <c r="D46" s="85" t="s">
        <v>23</v>
      </c>
      <c r="E46" s="84"/>
      <c r="F46" s="85" t="s">
        <v>9</v>
      </c>
      <c r="G46" s="86" t="s">
        <v>9</v>
      </c>
      <c r="H46" s="85"/>
      <c r="I46" s="87" t="s">
        <v>91</v>
      </c>
      <c r="J46" s="88" t="s">
        <v>93</v>
      </c>
      <c r="K46" s="293" t="s">
        <v>90</v>
      </c>
      <c r="L46" s="307"/>
      <c r="M46" s="8"/>
      <c r="N46" s="8"/>
      <c r="O46" s="8"/>
      <c r="P46" s="6"/>
      <c r="Q46" s="6"/>
    </row>
    <row r="47" spans="1:17" ht="24" customHeight="1" x14ac:dyDescent="0.3">
      <c r="B47" s="260">
        <v>42890</v>
      </c>
      <c r="C47" s="62" t="s">
        <v>54</v>
      </c>
      <c r="D47" s="67"/>
      <c r="E47" s="67"/>
      <c r="F47" s="62" t="s">
        <v>78</v>
      </c>
      <c r="G47" s="62"/>
      <c r="H47" s="62" t="s">
        <v>8</v>
      </c>
      <c r="I47" s="61" t="s">
        <v>13</v>
      </c>
      <c r="J47" s="62" t="s">
        <v>13</v>
      </c>
      <c r="K47" s="301"/>
      <c r="L47" s="305"/>
      <c r="M47" s="6"/>
      <c r="N47" s="6"/>
      <c r="O47" s="6"/>
      <c r="P47" s="6"/>
      <c r="Q47" s="6"/>
    </row>
    <row r="48" spans="1:17" ht="24" customHeight="1" x14ac:dyDescent="0.3">
      <c r="B48" s="260">
        <v>42896</v>
      </c>
      <c r="C48" s="62" t="s">
        <v>79</v>
      </c>
      <c r="D48" s="67"/>
      <c r="E48" s="67"/>
      <c r="F48" s="62" t="s">
        <v>80</v>
      </c>
      <c r="G48" s="62"/>
      <c r="H48" s="62" t="s">
        <v>8</v>
      </c>
      <c r="I48" s="61" t="s">
        <v>13</v>
      </c>
      <c r="J48" s="62" t="s">
        <v>13</v>
      </c>
      <c r="K48" s="301"/>
      <c r="L48" s="305"/>
      <c r="M48" s="6"/>
      <c r="N48" s="6"/>
      <c r="O48" s="6"/>
      <c r="P48" s="6"/>
      <c r="Q48" s="6"/>
    </row>
    <row r="49" spans="2:17" s="240" customFormat="1" ht="36.6" customHeight="1" x14ac:dyDescent="0.3">
      <c r="B49" s="275">
        <v>42903</v>
      </c>
      <c r="C49" s="275" t="s">
        <v>174</v>
      </c>
      <c r="D49" s="275"/>
      <c r="E49" s="275"/>
      <c r="F49" s="275" t="s">
        <v>82</v>
      </c>
      <c r="G49" s="275"/>
      <c r="H49" s="275" t="s">
        <v>8</v>
      </c>
      <c r="I49" s="275" t="s">
        <v>34</v>
      </c>
      <c r="J49" s="275" t="s">
        <v>36</v>
      </c>
      <c r="K49" s="291"/>
      <c r="L49" s="310"/>
      <c r="M49" s="238"/>
      <c r="N49" s="239"/>
      <c r="O49" s="239"/>
      <c r="P49" s="239"/>
      <c r="Q49" s="239"/>
    </row>
    <row r="50" spans="2:17" s="240" customFormat="1" ht="36.6" customHeight="1" x14ac:dyDescent="0.3">
      <c r="B50" s="275">
        <v>42873</v>
      </c>
      <c r="C50" s="275" t="s">
        <v>174</v>
      </c>
      <c r="D50" s="275"/>
      <c r="E50" s="275"/>
      <c r="F50" s="275" t="s">
        <v>82</v>
      </c>
      <c r="G50" s="275"/>
      <c r="H50" s="275" t="s">
        <v>8</v>
      </c>
      <c r="I50" s="275" t="s">
        <v>34</v>
      </c>
      <c r="J50" s="275" t="s">
        <v>36</v>
      </c>
      <c r="K50" s="291"/>
      <c r="L50" s="310"/>
      <c r="M50" s="238"/>
      <c r="N50" s="239"/>
      <c r="O50" s="239"/>
      <c r="P50" s="239"/>
      <c r="Q50" s="239"/>
    </row>
    <row r="51" spans="2:17" ht="24" customHeight="1" x14ac:dyDescent="0.3">
      <c r="B51" s="247">
        <v>42904</v>
      </c>
      <c r="C51" s="97" t="s">
        <v>81</v>
      </c>
      <c r="D51" s="97"/>
      <c r="E51" s="97" t="s">
        <v>23</v>
      </c>
      <c r="F51" s="97" t="s">
        <v>55</v>
      </c>
      <c r="G51" s="11" t="s">
        <v>13</v>
      </c>
      <c r="H51" s="97" t="s">
        <v>8</v>
      </c>
      <c r="I51" s="12" t="s">
        <v>34</v>
      </c>
      <c r="J51" s="13" t="s">
        <v>36</v>
      </c>
      <c r="K51" s="285"/>
      <c r="L51" s="305"/>
      <c r="M51" s="6"/>
      <c r="N51" s="6"/>
      <c r="O51" s="6"/>
      <c r="P51" s="6"/>
      <c r="Q51" s="6"/>
    </row>
    <row r="52" spans="2:17" ht="24" customHeight="1" x14ac:dyDescent="0.3">
      <c r="B52" s="254">
        <v>42910</v>
      </c>
      <c r="C52" s="26" t="s">
        <v>31</v>
      </c>
      <c r="D52" s="44"/>
      <c r="E52" s="44"/>
      <c r="F52" s="26" t="s">
        <v>13</v>
      </c>
      <c r="G52" s="26"/>
      <c r="H52" s="26" t="s">
        <v>8</v>
      </c>
      <c r="I52" s="37"/>
      <c r="J52" s="37"/>
      <c r="K52" s="295"/>
      <c r="L52" s="305"/>
      <c r="M52" s="6"/>
      <c r="N52" s="6"/>
      <c r="O52" s="6"/>
      <c r="P52" s="6"/>
      <c r="Q52" s="6"/>
    </row>
    <row r="53" spans="2:17" ht="24" customHeight="1" x14ac:dyDescent="0.3">
      <c r="B53" s="256">
        <f>1+B52</f>
        <v>42911</v>
      </c>
      <c r="C53" s="39"/>
      <c r="D53" s="46"/>
      <c r="E53" s="46"/>
      <c r="F53" s="39"/>
      <c r="G53" s="39"/>
      <c r="H53" s="39" t="s">
        <v>8</v>
      </c>
      <c r="I53" s="29"/>
      <c r="J53" s="29"/>
      <c r="K53" s="297"/>
      <c r="L53" s="305"/>
      <c r="M53" s="6"/>
      <c r="N53" s="6"/>
      <c r="O53" s="6"/>
      <c r="P53" s="6"/>
      <c r="Q53" s="6"/>
    </row>
    <row r="54" spans="2:17" ht="24" customHeight="1" x14ac:dyDescent="0.3">
      <c r="B54" s="250">
        <v>42916</v>
      </c>
      <c r="C54" s="311" t="s">
        <v>56</v>
      </c>
      <c r="D54" s="43"/>
      <c r="E54" s="43"/>
      <c r="F54" s="22" t="s">
        <v>82</v>
      </c>
      <c r="G54" s="22"/>
      <c r="H54" s="22" t="s">
        <v>26</v>
      </c>
      <c r="I54" s="62" t="s">
        <v>13</v>
      </c>
      <c r="J54" s="76" t="s">
        <v>13</v>
      </c>
      <c r="K54" s="290"/>
      <c r="L54" s="305"/>
      <c r="M54" s="6"/>
      <c r="N54" s="6"/>
      <c r="O54" s="6"/>
      <c r="P54" s="6"/>
      <c r="Q54" s="6"/>
    </row>
    <row r="55" spans="2:17" ht="24" customHeight="1" x14ac:dyDescent="0.3">
      <c r="B55" s="250">
        <v>42917</v>
      </c>
      <c r="C55" s="312"/>
      <c r="D55" s="43"/>
      <c r="E55" s="43"/>
      <c r="F55" s="22"/>
      <c r="G55" s="22"/>
      <c r="H55" s="22" t="s">
        <v>26</v>
      </c>
      <c r="I55" s="77" t="s">
        <v>13</v>
      </c>
      <c r="J55" s="24" t="s">
        <v>13</v>
      </c>
      <c r="K55" s="290"/>
      <c r="L55" s="305"/>
      <c r="M55" s="6"/>
      <c r="N55" s="6"/>
      <c r="O55" s="6"/>
      <c r="P55" s="6"/>
      <c r="Q55" s="6"/>
    </row>
    <row r="56" spans="2:17" ht="24" customHeight="1" x14ac:dyDescent="0.3">
      <c r="B56" s="251">
        <f>+B55+1</f>
        <v>42918</v>
      </c>
      <c r="C56" s="313"/>
      <c r="D56" s="56"/>
      <c r="E56" s="56"/>
      <c r="F56" s="128"/>
      <c r="G56" s="58"/>
      <c r="H56" s="128" t="s">
        <v>26</v>
      </c>
      <c r="I56" s="23" t="s">
        <v>13</v>
      </c>
      <c r="J56" s="59" t="s">
        <v>13</v>
      </c>
      <c r="K56" s="64"/>
      <c r="L56" s="305"/>
      <c r="M56" s="6"/>
      <c r="N56" s="6"/>
      <c r="O56" s="6"/>
      <c r="P56" s="6"/>
      <c r="Q56" s="6"/>
    </row>
    <row r="57" spans="2:17" ht="37.5" x14ac:dyDescent="0.3">
      <c r="B57" s="263" t="s">
        <v>57</v>
      </c>
      <c r="C57" s="40" t="s">
        <v>58</v>
      </c>
      <c r="D57" s="47"/>
      <c r="E57" s="47"/>
      <c r="F57" s="40" t="s">
        <v>13</v>
      </c>
      <c r="G57" s="41"/>
      <c r="H57" s="40" t="s">
        <v>8</v>
      </c>
      <c r="I57" s="127"/>
      <c r="J57" s="42"/>
      <c r="K57" s="304"/>
      <c r="L57" s="305"/>
      <c r="P57" s="6"/>
      <c r="Q57" s="6"/>
    </row>
    <row r="58" spans="2:17" ht="37.5" x14ac:dyDescent="0.3">
      <c r="B58" s="263" t="s">
        <v>60</v>
      </c>
      <c r="C58" s="40" t="s">
        <v>59</v>
      </c>
      <c r="D58" s="47"/>
      <c r="E58" s="47"/>
      <c r="F58" s="40" t="s">
        <v>13</v>
      </c>
      <c r="G58" s="41"/>
      <c r="H58" s="40" t="s">
        <v>8</v>
      </c>
      <c r="I58" s="127"/>
      <c r="J58" s="42"/>
      <c r="K58" s="304"/>
      <c r="L58" s="305"/>
      <c r="P58" s="6"/>
      <c r="Q58" s="6"/>
    </row>
    <row r="59" spans="2:17" x14ac:dyDescent="0.25">
      <c r="B59" s="264" t="s">
        <v>10</v>
      </c>
      <c r="M59" s="6">
        <f>SUM(M6:M58)</f>
        <v>8</v>
      </c>
      <c r="N59" s="6">
        <f t="shared" ref="N59:O59" si="0">SUM(N6:N58)</f>
        <v>3</v>
      </c>
      <c r="O59" s="6">
        <f t="shared" si="0"/>
        <v>4</v>
      </c>
      <c r="P59" s="6"/>
      <c r="Q59" s="6"/>
    </row>
    <row r="60" spans="2:17" x14ac:dyDescent="0.25">
      <c r="B60" s="265"/>
      <c r="C60" s="1" t="s">
        <v>39</v>
      </c>
      <c r="P60" s="6"/>
      <c r="Q60" s="6"/>
    </row>
    <row r="61" spans="2:17" x14ac:dyDescent="0.25">
      <c r="B61" s="266"/>
      <c r="C61" s="1" t="s">
        <v>61</v>
      </c>
      <c r="P61" s="6"/>
      <c r="Q61" s="6"/>
    </row>
    <row r="62" spans="2:17" x14ac:dyDescent="0.25">
      <c r="B62" s="267"/>
      <c r="C62" s="1" t="s">
        <v>62</v>
      </c>
      <c r="P62" s="6"/>
      <c r="Q62" s="6"/>
    </row>
    <row r="63" spans="2:17" x14ac:dyDescent="0.25">
      <c r="B63" s="268"/>
      <c r="C63" s="1" t="s">
        <v>12</v>
      </c>
      <c r="P63" s="6"/>
      <c r="Q63" s="6"/>
    </row>
    <row r="64" spans="2:17" x14ac:dyDescent="0.25">
      <c r="B64" s="269"/>
      <c r="C64" s="1" t="s">
        <v>16</v>
      </c>
      <c r="P64" s="6"/>
      <c r="Q64" s="6"/>
    </row>
    <row r="65" spans="2:17" x14ac:dyDescent="0.25">
      <c r="B65" s="270" t="s">
        <v>13</v>
      </c>
      <c r="C65" s="1" t="s">
        <v>14</v>
      </c>
      <c r="P65" s="6"/>
      <c r="Q65" s="6"/>
    </row>
    <row r="66" spans="2:17" x14ac:dyDescent="0.25">
      <c r="B66" s="271"/>
      <c r="C66" s="1" t="s">
        <v>27</v>
      </c>
      <c r="P66" s="6"/>
      <c r="Q66" s="6"/>
    </row>
    <row r="67" spans="2:17" x14ac:dyDescent="0.25">
      <c r="B67" s="272"/>
      <c r="C67" s="1" t="s">
        <v>51</v>
      </c>
      <c r="P67" s="6"/>
      <c r="Q67" s="6"/>
    </row>
    <row r="68" spans="2:17" x14ac:dyDescent="0.25">
      <c r="B68" s="273"/>
      <c r="C68" s="1" t="s">
        <v>87</v>
      </c>
      <c r="P68" s="6"/>
      <c r="Q68" s="6"/>
    </row>
    <row r="69" spans="2:17" x14ac:dyDescent="0.25">
      <c r="B69" s="274"/>
      <c r="C69" s="1" t="s">
        <v>88</v>
      </c>
      <c r="P69" s="6"/>
      <c r="Q69" s="6"/>
    </row>
    <row r="70" spans="2:17" x14ac:dyDescent="0.25">
      <c r="P70" s="6"/>
      <c r="Q70" s="6"/>
    </row>
    <row r="71" spans="2:17" x14ac:dyDescent="0.25">
      <c r="P71" s="6"/>
      <c r="Q71" s="6"/>
    </row>
    <row r="72" spans="2:17" x14ac:dyDescent="0.25">
      <c r="C72" s="1" t="s">
        <v>98</v>
      </c>
      <c r="P72" s="6"/>
      <c r="Q72" s="6"/>
    </row>
    <row r="73" spans="2:17" x14ac:dyDescent="0.25">
      <c r="P73" s="6"/>
      <c r="Q73" s="6"/>
    </row>
    <row r="74" spans="2:17" x14ac:dyDescent="0.25">
      <c r="P74" s="6"/>
      <c r="Q74" s="6"/>
    </row>
  </sheetData>
  <mergeCells count="7">
    <mergeCell ref="C54:C56"/>
    <mergeCell ref="D2:J2"/>
    <mergeCell ref="D5:D6"/>
    <mergeCell ref="E5:E6"/>
    <mergeCell ref="E12:E13"/>
    <mergeCell ref="I5:I6"/>
    <mergeCell ref="J5:J6"/>
  </mergeCells>
  <pageMargins left="0.11811023622047245" right="0" top="0" bottom="0" header="0" footer="0"/>
  <pageSetup paperSize="8" scale="58" orientation="landscape"/>
  <headerFooter>
    <oddFooter>&amp;L&amp;F&amp;D&amp;C&amp;P/&amp;N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>
      <selection activeCell="D29" sqref="D29"/>
    </sheetView>
  </sheetViews>
  <sheetFormatPr baseColWidth="10" defaultColWidth="8.85546875" defaultRowHeight="15" x14ac:dyDescent="0.25"/>
  <cols>
    <col min="1" max="1" width="2.28515625" customWidth="1"/>
    <col min="2" max="2" width="29.28515625" customWidth="1"/>
    <col min="3" max="3" width="54.85546875" bestFit="1" customWidth="1"/>
    <col min="4" max="4" width="19.7109375" bestFit="1" customWidth="1"/>
    <col min="5" max="5" width="19.140625" bestFit="1" customWidth="1"/>
    <col min="6" max="6" width="24.28515625" bestFit="1" customWidth="1"/>
    <col min="7" max="7" width="18.85546875" customWidth="1"/>
    <col min="8" max="8" width="12" bestFit="1" customWidth="1"/>
    <col min="9" max="9" width="27.140625" bestFit="1" customWidth="1"/>
    <col min="10" max="10" width="23.28515625" bestFit="1" customWidth="1"/>
    <col min="11" max="11" width="20.42578125" bestFit="1" customWidth="1"/>
    <col min="12" max="12" width="22.28515625" bestFit="1" customWidth="1"/>
  </cols>
  <sheetData>
    <row r="2" spans="1:15" x14ac:dyDescent="0.25">
      <c r="B2" s="319" t="s">
        <v>0</v>
      </c>
      <c r="C2" s="319" t="s">
        <v>1</v>
      </c>
      <c r="D2" s="315" t="s">
        <v>20</v>
      </c>
      <c r="E2" s="315" t="s">
        <v>21</v>
      </c>
      <c r="F2" s="319" t="s">
        <v>2</v>
      </c>
      <c r="G2" s="319" t="s">
        <v>19</v>
      </c>
      <c r="H2" s="319" t="s">
        <v>3</v>
      </c>
      <c r="I2" s="324" t="s">
        <v>4</v>
      </c>
      <c r="J2" s="324" t="s">
        <v>5</v>
      </c>
      <c r="K2" s="326" t="s">
        <v>108</v>
      </c>
      <c r="L2" s="324" t="s">
        <v>107</v>
      </c>
      <c r="M2" s="1"/>
      <c r="N2" s="1"/>
    </row>
    <row r="3" spans="1:15" x14ac:dyDescent="0.25">
      <c r="B3" s="320"/>
      <c r="C3" s="320"/>
      <c r="D3" s="323"/>
      <c r="E3" s="323"/>
      <c r="F3" s="320"/>
      <c r="G3" s="320"/>
      <c r="H3" s="320"/>
      <c r="I3" s="325"/>
      <c r="J3" s="325"/>
      <c r="K3" s="326"/>
      <c r="L3" s="327"/>
      <c r="M3" s="6"/>
      <c r="N3" s="6"/>
    </row>
    <row r="4" spans="1:15" s="134" customFormat="1" ht="20.100000000000001" customHeight="1" x14ac:dyDescent="0.25">
      <c r="B4" s="135">
        <v>42693</v>
      </c>
      <c r="C4" s="136" t="s">
        <v>42</v>
      </c>
      <c r="D4" s="137"/>
      <c r="E4" s="321" t="s">
        <v>23</v>
      </c>
      <c r="F4" s="137" t="s">
        <v>7</v>
      </c>
      <c r="G4" s="138" t="s">
        <v>18</v>
      </c>
      <c r="H4" s="137" t="s">
        <v>15</v>
      </c>
      <c r="I4" s="139" t="s">
        <v>44</v>
      </c>
      <c r="J4" s="140" t="s">
        <v>43</v>
      </c>
      <c r="K4" s="136" t="s">
        <v>109</v>
      </c>
      <c r="L4" s="136">
        <v>12</v>
      </c>
      <c r="M4" s="141"/>
      <c r="N4" s="141"/>
    </row>
    <row r="5" spans="1:15" s="134" customFormat="1" ht="20.100000000000001" customHeight="1" x14ac:dyDescent="0.25">
      <c r="B5" s="142">
        <v>42694</v>
      </c>
      <c r="C5" s="143"/>
      <c r="D5" s="144"/>
      <c r="E5" s="322"/>
      <c r="F5" s="145" t="s">
        <v>6</v>
      </c>
      <c r="G5" s="146" t="s">
        <v>17</v>
      </c>
      <c r="H5" s="145" t="s">
        <v>8</v>
      </c>
      <c r="I5" s="147" t="s">
        <v>34</v>
      </c>
      <c r="J5" s="148" t="s">
        <v>36</v>
      </c>
      <c r="K5" s="136" t="s">
        <v>109</v>
      </c>
      <c r="L5" s="149">
        <v>12</v>
      </c>
      <c r="M5" s="141"/>
      <c r="N5" s="141"/>
    </row>
    <row r="6" spans="1:15" s="134" customFormat="1" ht="20.100000000000001" customHeight="1" x14ac:dyDescent="0.25">
      <c r="B6" s="150">
        <v>42715</v>
      </c>
      <c r="C6" s="151" t="s">
        <v>67</v>
      </c>
      <c r="D6" s="144" t="s">
        <v>23</v>
      </c>
      <c r="E6" s="144" t="s">
        <v>22</v>
      </c>
      <c r="F6" s="152" t="s">
        <v>9</v>
      </c>
      <c r="G6" s="152" t="s">
        <v>9</v>
      </c>
      <c r="H6" s="152" t="s">
        <v>8</v>
      </c>
      <c r="I6" s="152" t="s">
        <v>68</v>
      </c>
      <c r="J6" s="152" t="s">
        <v>36</v>
      </c>
      <c r="K6" s="136" t="s">
        <v>109</v>
      </c>
      <c r="L6" s="151">
        <v>22</v>
      </c>
      <c r="M6" s="141"/>
      <c r="N6" s="141"/>
    </row>
    <row r="7" spans="1:15" s="153" customFormat="1" ht="20.100000000000001" customHeight="1" x14ac:dyDescent="0.25">
      <c r="B7" s="101" t="s">
        <v>101</v>
      </c>
      <c r="C7" s="102" t="s">
        <v>102</v>
      </c>
      <c r="D7" s="103"/>
      <c r="E7" s="103"/>
      <c r="F7" s="103" t="s">
        <v>103</v>
      </c>
      <c r="G7" s="104"/>
      <c r="H7" s="105" t="s">
        <v>104</v>
      </c>
      <c r="I7" s="103" t="s">
        <v>105</v>
      </c>
      <c r="J7" s="106"/>
      <c r="K7" s="136" t="s">
        <v>109</v>
      </c>
      <c r="L7" s="123"/>
      <c r="M7" s="154"/>
      <c r="N7" s="154"/>
      <c r="O7" s="154"/>
    </row>
    <row r="8" spans="1:15" s="134" customFormat="1" ht="20.100000000000001" customHeight="1" x14ac:dyDescent="0.25">
      <c r="B8" s="135">
        <v>42778</v>
      </c>
      <c r="C8" s="136" t="s">
        <v>71</v>
      </c>
      <c r="D8" s="137"/>
      <c r="E8" s="137" t="s">
        <v>23</v>
      </c>
      <c r="F8" s="137" t="s">
        <v>6</v>
      </c>
      <c r="G8" s="138" t="s">
        <v>94</v>
      </c>
      <c r="H8" s="137" t="s">
        <v>8</v>
      </c>
      <c r="I8" s="139" t="s">
        <v>68</v>
      </c>
      <c r="J8" s="140" t="s">
        <v>36</v>
      </c>
      <c r="K8" s="136" t="s">
        <v>109</v>
      </c>
      <c r="L8" s="136">
        <v>22</v>
      </c>
      <c r="M8" s="141"/>
      <c r="N8" s="141"/>
    </row>
    <row r="9" spans="1:15" s="134" customFormat="1" ht="20.100000000000001" customHeight="1" x14ac:dyDescent="0.25">
      <c r="B9" s="155">
        <v>42798</v>
      </c>
      <c r="C9" s="133" t="s">
        <v>47</v>
      </c>
      <c r="D9" s="156"/>
      <c r="E9" s="156"/>
      <c r="F9" s="99" t="s">
        <v>48</v>
      </c>
      <c r="G9" s="328"/>
      <c r="H9" s="99" t="s">
        <v>8</v>
      </c>
      <c r="I9" s="328"/>
      <c r="J9" s="328"/>
      <c r="K9" s="136" t="s">
        <v>109</v>
      </c>
      <c r="L9" s="328"/>
      <c r="M9" s="141"/>
      <c r="N9" s="141"/>
    </row>
    <row r="10" spans="1:15" s="134" customFormat="1" ht="20.100000000000001" customHeight="1" x14ac:dyDescent="0.25">
      <c r="B10" s="158">
        <v>42799</v>
      </c>
      <c r="C10" s="159"/>
      <c r="D10" s="160"/>
      <c r="E10" s="160"/>
      <c r="F10" s="161"/>
      <c r="G10" s="329"/>
      <c r="H10" s="161" t="s">
        <v>8</v>
      </c>
      <c r="I10" s="329"/>
      <c r="J10" s="329"/>
      <c r="K10" s="136" t="s">
        <v>109</v>
      </c>
      <c r="L10" s="329"/>
      <c r="M10" s="141"/>
      <c r="N10" s="141"/>
    </row>
    <row r="11" spans="1:15" s="134" customFormat="1" ht="20.100000000000001" customHeight="1" x14ac:dyDescent="0.25">
      <c r="B11" s="135">
        <v>42812</v>
      </c>
      <c r="C11" s="136" t="s">
        <v>72</v>
      </c>
      <c r="D11" s="162"/>
      <c r="E11" s="163"/>
      <c r="F11" s="137" t="s">
        <v>7</v>
      </c>
      <c r="G11" s="138" t="s">
        <v>18</v>
      </c>
      <c r="H11" s="139" t="s">
        <v>15</v>
      </c>
      <c r="I11" s="140" t="s">
        <v>44</v>
      </c>
      <c r="J11" s="140" t="s">
        <v>35</v>
      </c>
      <c r="K11" s="136" t="s">
        <v>109</v>
      </c>
      <c r="L11" s="136">
        <v>22</v>
      </c>
      <c r="M11" s="141"/>
      <c r="N11" s="141"/>
    </row>
    <row r="12" spans="1:15" s="134" customFormat="1" ht="20.100000000000001" customHeight="1" x14ac:dyDescent="0.25">
      <c r="B12" s="150">
        <v>42813</v>
      </c>
      <c r="C12" s="151"/>
      <c r="D12" s="164"/>
      <c r="E12" s="152" t="s">
        <v>23</v>
      </c>
      <c r="F12" s="152" t="s">
        <v>7</v>
      </c>
      <c r="G12" s="165" t="s">
        <v>18</v>
      </c>
      <c r="H12" s="144" t="s">
        <v>15</v>
      </c>
      <c r="I12" s="166" t="s">
        <v>38</v>
      </c>
      <c r="J12" s="166" t="s">
        <v>36</v>
      </c>
      <c r="K12" s="136" t="s">
        <v>109</v>
      </c>
      <c r="L12" s="151">
        <v>22</v>
      </c>
      <c r="M12" s="141"/>
      <c r="N12" s="141"/>
    </row>
    <row r="13" spans="1:15" s="134" customFormat="1" ht="20.100000000000001" customHeight="1" x14ac:dyDescent="0.25">
      <c r="B13" s="142">
        <v>42834</v>
      </c>
      <c r="C13" s="149" t="s">
        <v>73</v>
      </c>
      <c r="D13" s="145"/>
      <c r="E13" s="145" t="s">
        <v>23</v>
      </c>
      <c r="F13" s="145" t="s">
        <v>9</v>
      </c>
      <c r="G13" s="146" t="s">
        <v>9</v>
      </c>
      <c r="H13" s="145" t="s">
        <v>8</v>
      </c>
      <c r="I13" s="147" t="s">
        <v>68</v>
      </c>
      <c r="J13" s="148" t="s">
        <v>36</v>
      </c>
      <c r="K13" s="136" t="s">
        <v>109</v>
      </c>
      <c r="L13" s="149">
        <v>22</v>
      </c>
      <c r="M13" s="141"/>
      <c r="N13" s="141"/>
    </row>
    <row r="14" spans="1:15" s="153" customFormat="1" ht="20.100000000000001" customHeight="1" x14ac:dyDescent="0.25">
      <c r="A14" s="167"/>
      <c r="B14" s="111" t="s">
        <v>106</v>
      </c>
      <c r="C14" s="112" t="s">
        <v>102</v>
      </c>
      <c r="D14" s="113"/>
      <c r="E14" s="113"/>
      <c r="F14" s="113" t="s">
        <v>103</v>
      </c>
      <c r="G14" s="114"/>
      <c r="H14" s="115" t="s">
        <v>104</v>
      </c>
      <c r="I14" s="116" t="s">
        <v>105</v>
      </c>
      <c r="J14" s="117"/>
      <c r="K14" s="136" t="s">
        <v>109</v>
      </c>
      <c r="L14" s="125"/>
      <c r="M14" s="168"/>
      <c r="N14" s="168"/>
      <c r="O14" s="168"/>
    </row>
    <row r="15" spans="1:15" s="181" customFormat="1" ht="41.1" customHeight="1" x14ac:dyDescent="0.25">
      <c r="B15" s="182" t="s">
        <v>111</v>
      </c>
      <c r="C15" s="183" t="s">
        <v>112</v>
      </c>
      <c r="D15" s="184"/>
      <c r="E15" s="184"/>
      <c r="F15" s="185" t="s">
        <v>66</v>
      </c>
      <c r="G15" s="185"/>
      <c r="H15" s="186" t="s">
        <v>113</v>
      </c>
      <c r="I15" s="187" t="s">
        <v>114</v>
      </c>
      <c r="J15" s="188"/>
      <c r="K15" s="185" t="s">
        <v>115</v>
      </c>
      <c r="L15" s="184">
        <v>12</v>
      </c>
      <c r="M15" s="189"/>
      <c r="N15" s="189"/>
      <c r="O15" s="189"/>
    </row>
    <row r="16" spans="1:15" s="134" customFormat="1" ht="41.1" customHeight="1" x14ac:dyDescent="0.25">
      <c r="B16" s="190" t="s">
        <v>117</v>
      </c>
      <c r="C16" s="133" t="s">
        <v>79</v>
      </c>
      <c r="D16" s="156"/>
      <c r="E16" s="156"/>
      <c r="F16" s="99" t="s">
        <v>80</v>
      </c>
      <c r="G16" s="99"/>
      <c r="H16" s="99" t="s">
        <v>8</v>
      </c>
      <c r="I16" s="157" t="s">
        <v>13</v>
      </c>
      <c r="J16" s="99" t="s">
        <v>13</v>
      </c>
      <c r="K16" s="99" t="s">
        <v>115</v>
      </c>
      <c r="L16" s="133" t="s">
        <v>126</v>
      </c>
      <c r="M16" s="141"/>
      <c r="N16" s="141"/>
    </row>
    <row r="17" spans="2:14" s="134" customFormat="1" ht="23.1" customHeight="1" x14ac:dyDescent="0.25">
      <c r="B17" s="135">
        <v>42904</v>
      </c>
      <c r="C17" s="136" t="s">
        <v>81</v>
      </c>
      <c r="D17" s="137"/>
      <c r="E17" s="137" t="s">
        <v>23</v>
      </c>
      <c r="F17" s="137" t="s">
        <v>55</v>
      </c>
      <c r="G17" s="138" t="s">
        <v>13</v>
      </c>
      <c r="H17" s="137" t="s">
        <v>8</v>
      </c>
      <c r="I17" s="139" t="s">
        <v>34</v>
      </c>
      <c r="J17" s="140" t="s">
        <v>36</v>
      </c>
      <c r="K17" s="149" t="s">
        <v>109</v>
      </c>
      <c r="L17" s="149">
        <v>22</v>
      </c>
      <c r="M17" s="141"/>
      <c r="N17" s="141"/>
    </row>
    <row r="18" spans="2:14" s="134" customFormat="1" ht="20.100000000000001" customHeight="1" x14ac:dyDescent="0.25">
      <c r="B18" s="169">
        <v>42910</v>
      </c>
      <c r="C18" s="170" t="s">
        <v>31</v>
      </c>
      <c r="D18" s="171"/>
      <c r="E18" s="171"/>
      <c r="F18" s="172" t="s">
        <v>13</v>
      </c>
      <c r="G18" s="172"/>
      <c r="H18" s="172" t="s">
        <v>8</v>
      </c>
      <c r="I18" s="173"/>
      <c r="J18" s="174"/>
      <c r="K18" s="172" t="s">
        <v>116</v>
      </c>
      <c r="L18" s="330" t="s">
        <v>126</v>
      </c>
      <c r="M18" s="141"/>
      <c r="N18" s="141"/>
    </row>
    <row r="19" spans="2:14" s="134" customFormat="1" ht="20.100000000000001" customHeight="1" x14ac:dyDescent="0.25">
      <c r="B19" s="175">
        <v>42911</v>
      </c>
      <c r="C19" s="176"/>
      <c r="D19" s="177"/>
      <c r="E19" s="177"/>
      <c r="F19" s="178"/>
      <c r="G19" s="178"/>
      <c r="H19" s="178" t="s">
        <v>8</v>
      </c>
      <c r="I19" s="179"/>
      <c r="J19" s="180"/>
      <c r="K19" s="178"/>
      <c r="L19" s="331"/>
      <c r="M19" s="141"/>
      <c r="N19" s="141"/>
    </row>
    <row r="22" spans="2:14" ht="21" x14ac:dyDescent="0.35">
      <c r="B22" s="191" t="s">
        <v>10</v>
      </c>
      <c r="C22" s="192"/>
    </row>
    <row r="23" spans="2:14" ht="21" x14ac:dyDescent="0.35">
      <c r="B23" s="191"/>
      <c r="C23" s="192"/>
    </row>
    <row r="24" spans="2:14" ht="21" x14ac:dyDescent="0.35">
      <c r="B24" s="193"/>
      <c r="C24" s="194" t="s">
        <v>61</v>
      </c>
    </row>
    <row r="25" spans="2:14" ht="21" x14ac:dyDescent="0.35">
      <c r="B25" s="195"/>
      <c r="C25" s="192" t="s">
        <v>118</v>
      </c>
    </row>
    <row r="26" spans="2:14" ht="21" x14ac:dyDescent="0.35">
      <c r="B26" s="196"/>
      <c r="C26" s="192" t="s">
        <v>12</v>
      </c>
    </row>
    <row r="27" spans="2:14" ht="21" x14ac:dyDescent="0.35">
      <c r="B27" s="197"/>
      <c r="C27" s="194" t="s">
        <v>16</v>
      </c>
    </row>
    <row r="28" spans="2:14" ht="21" x14ac:dyDescent="0.35">
      <c r="B28" s="198"/>
      <c r="C28" s="192" t="s">
        <v>27</v>
      </c>
    </row>
    <row r="29" spans="2:14" x14ac:dyDescent="0.25">
      <c r="B29" s="2"/>
      <c r="C29" s="3"/>
    </row>
    <row r="30" spans="2:14" x14ac:dyDescent="0.25">
      <c r="B30" s="2"/>
      <c r="C30" s="3"/>
    </row>
    <row r="31" spans="2:14" ht="21" x14ac:dyDescent="0.35">
      <c r="B31" s="191" t="s">
        <v>119</v>
      </c>
      <c r="C31" s="3"/>
    </row>
    <row r="32" spans="2:14" x14ac:dyDescent="0.25">
      <c r="B32" s="2"/>
      <c r="C32" s="3"/>
    </row>
    <row r="33" spans="2:3" ht="21" x14ac:dyDescent="0.35">
      <c r="B33" s="199" t="s">
        <v>120</v>
      </c>
      <c r="C33" s="192"/>
    </row>
    <row r="34" spans="2:3" ht="21" x14ac:dyDescent="0.35">
      <c r="B34" s="194" t="s">
        <v>121</v>
      </c>
      <c r="C34" s="194"/>
    </row>
    <row r="35" spans="2:3" ht="21" x14ac:dyDescent="0.35">
      <c r="B35" s="192" t="s">
        <v>122</v>
      </c>
      <c r="C35" s="192"/>
    </row>
    <row r="36" spans="2:3" ht="21" x14ac:dyDescent="0.35">
      <c r="B36" s="200" t="s">
        <v>123</v>
      </c>
      <c r="C36" s="3"/>
    </row>
    <row r="37" spans="2:3" ht="21" x14ac:dyDescent="0.35">
      <c r="B37" s="201" t="s">
        <v>124</v>
      </c>
      <c r="C37" s="3"/>
    </row>
    <row r="38" spans="2:3" ht="21" x14ac:dyDescent="0.35">
      <c r="B38" s="201" t="s">
        <v>125</v>
      </c>
      <c r="C38" s="3"/>
    </row>
  </sheetData>
  <mergeCells count="17">
    <mergeCell ref="L9:L10"/>
    <mergeCell ref="J9:J10"/>
    <mergeCell ref="I9:I10"/>
    <mergeCell ref="G9:G10"/>
    <mergeCell ref="L18:L19"/>
    <mergeCell ref="H2:H3"/>
    <mergeCell ref="I2:I3"/>
    <mergeCell ref="J2:J3"/>
    <mergeCell ref="K2:K3"/>
    <mergeCell ref="L2:L3"/>
    <mergeCell ref="F2:F3"/>
    <mergeCell ref="G2:G3"/>
    <mergeCell ref="E4:E5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>
      <selection activeCell="C35" sqref="C35"/>
    </sheetView>
  </sheetViews>
  <sheetFormatPr baseColWidth="10" defaultColWidth="8.85546875" defaultRowHeight="15" x14ac:dyDescent="0.25"/>
  <cols>
    <col min="1" max="1" width="2.85546875" customWidth="1"/>
    <col min="2" max="2" width="26" bestFit="1" customWidth="1"/>
    <col min="3" max="3" width="63.85546875" bestFit="1" customWidth="1"/>
    <col min="4" max="4" width="11.28515625" customWidth="1"/>
    <col min="5" max="5" width="13.28515625" customWidth="1"/>
    <col min="6" max="6" width="24.28515625" bestFit="1" customWidth="1"/>
    <col min="7" max="7" width="15.85546875" bestFit="1" customWidth="1"/>
    <col min="8" max="8" width="12" bestFit="1" customWidth="1"/>
    <col min="9" max="9" width="27.140625" bestFit="1" customWidth="1"/>
    <col min="10" max="10" width="23.28515625" bestFit="1" customWidth="1"/>
    <col min="11" max="11" width="21" customWidth="1"/>
    <col min="12" max="12" width="14.140625" style="130" customWidth="1"/>
    <col min="13" max="13" width="5.28515625" bestFit="1" customWidth="1"/>
    <col min="14" max="14" width="4.28515625" bestFit="1" customWidth="1"/>
    <col min="15" max="15" width="7.42578125" bestFit="1" customWidth="1"/>
  </cols>
  <sheetData>
    <row r="2" spans="2:18" ht="15.95" customHeight="1" x14ac:dyDescent="0.3">
      <c r="B2" s="319" t="s">
        <v>0</v>
      </c>
      <c r="C2" s="319" t="s">
        <v>1</v>
      </c>
      <c r="D2" s="315" t="s">
        <v>20</v>
      </c>
      <c r="E2" s="315" t="s">
        <v>21</v>
      </c>
      <c r="F2" s="319" t="s">
        <v>2</v>
      </c>
      <c r="G2" s="319" t="s">
        <v>19</v>
      </c>
      <c r="H2" s="319" t="s">
        <v>3</v>
      </c>
      <c r="I2" s="324" t="s">
        <v>4</v>
      </c>
      <c r="J2" s="324" t="s">
        <v>5</v>
      </c>
      <c r="K2" s="326" t="s">
        <v>108</v>
      </c>
      <c r="L2" s="340" t="s">
        <v>107</v>
      </c>
      <c r="M2" s="107"/>
      <c r="N2" s="108"/>
      <c r="O2" s="109"/>
      <c r="P2" s="1"/>
      <c r="Q2" s="1"/>
    </row>
    <row r="3" spans="2:18" ht="15.95" customHeight="1" x14ac:dyDescent="0.25">
      <c r="B3" s="320"/>
      <c r="C3" s="320"/>
      <c r="D3" s="323"/>
      <c r="E3" s="323"/>
      <c r="F3" s="320"/>
      <c r="G3" s="320"/>
      <c r="H3" s="320"/>
      <c r="I3" s="325"/>
      <c r="J3" s="325"/>
      <c r="K3" s="326"/>
      <c r="L3" s="340"/>
      <c r="M3" s="6"/>
      <c r="N3" s="7"/>
      <c r="O3" s="7"/>
      <c r="P3" s="6"/>
      <c r="Q3" s="6"/>
    </row>
    <row r="4" spans="2:18" ht="18.75" x14ac:dyDescent="0.3">
      <c r="B4" s="34">
        <v>42659</v>
      </c>
      <c r="C4" s="35" t="s">
        <v>24</v>
      </c>
      <c r="D4" s="19"/>
      <c r="E4" s="19" t="s">
        <v>22</v>
      </c>
      <c r="F4" s="19" t="s">
        <v>6</v>
      </c>
      <c r="G4" s="19" t="s">
        <v>94</v>
      </c>
      <c r="H4" s="19" t="s">
        <v>8</v>
      </c>
      <c r="I4" s="36" t="s">
        <v>32</v>
      </c>
      <c r="J4" s="19" t="s">
        <v>33</v>
      </c>
      <c r="K4" s="35" t="s">
        <v>109</v>
      </c>
      <c r="L4" s="129"/>
      <c r="M4" s="6"/>
      <c r="N4" s="7"/>
      <c r="O4" s="7"/>
      <c r="P4" s="7"/>
      <c r="Q4" s="7"/>
    </row>
    <row r="5" spans="2:18" ht="18.75" x14ac:dyDescent="0.3">
      <c r="B5" s="9" t="s">
        <v>100</v>
      </c>
      <c r="C5" s="10" t="s">
        <v>41</v>
      </c>
      <c r="D5" s="19"/>
      <c r="E5" s="19"/>
      <c r="F5" s="89" t="s">
        <v>65</v>
      </c>
      <c r="G5" s="11"/>
      <c r="H5" s="89" t="s">
        <v>8</v>
      </c>
      <c r="I5" s="12" t="s">
        <v>13</v>
      </c>
      <c r="J5" s="13" t="s">
        <v>13</v>
      </c>
      <c r="K5" s="122"/>
      <c r="L5" s="129"/>
      <c r="M5" s="6"/>
      <c r="N5" s="7"/>
      <c r="O5" s="7"/>
      <c r="P5" s="7"/>
      <c r="Q5" s="7"/>
    </row>
    <row r="6" spans="2:18" ht="18.75" x14ac:dyDescent="0.3">
      <c r="B6" s="14">
        <v>42680</v>
      </c>
      <c r="C6" s="15" t="s">
        <v>37</v>
      </c>
      <c r="D6" s="43"/>
      <c r="E6" s="43"/>
      <c r="F6" s="16" t="s">
        <v>66</v>
      </c>
      <c r="G6" s="17"/>
      <c r="H6" s="16" t="s">
        <v>8</v>
      </c>
      <c r="I6" s="30" t="s">
        <v>13</v>
      </c>
      <c r="J6" s="18" t="s">
        <v>13</v>
      </c>
      <c r="K6" s="15"/>
      <c r="L6" s="15"/>
      <c r="M6" s="6"/>
      <c r="N6" s="7"/>
      <c r="O6" s="7"/>
      <c r="P6" s="7"/>
      <c r="Q6" s="7"/>
    </row>
    <row r="7" spans="2:18" ht="18.75" x14ac:dyDescent="0.3">
      <c r="B7" s="9">
        <v>42693</v>
      </c>
      <c r="C7" s="10" t="s">
        <v>42</v>
      </c>
      <c r="D7" s="89"/>
      <c r="E7" s="317" t="s">
        <v>23</v>
      </c>
      <c r="F7" s="89" t="s">
        <v>7</v>
      </c>
      <c r="G7" s="11" t="s">
        <v>18</v>
      </c>
      <c r="H7" s="89" t="s">
        <v>15</v>
      </c>
      <c r="I7" s="12" t="s">
        <v>44</v>
      </c>
      <c r="J7" s="13" t="s">
        <v>43</v>
      </c>
      <c r="K7" s="35" t="s">
        <v>109</v>
      </c>
      <c r="L7" s="129"/>
      <c r="M7" s="6"/>
      <c r="N7" s="7"/>
      <c r="O7" s="7"/>
      <c r="P7" s="7"/>
      <c r="Q7" s="7"/>
    </row>
    <row r="8" spans="2:18" ht="18.75" x14ac:dyDescent="0.3">
      <c r="B8" s="34">
        <v>42694</v>
      </c>
      <c r="C8" s="53"/>
      <c r="D8" s="90"/>
      <c r="E8" s="318"/>
      <c r="F8" s="19" t="s">
        <v>6</v>
      </c>
      <c r="G8" s="36" t="s">
        <v>17</v>
      </c>
      <c r="H8" s="19" t="s">
        <v>8</v>
      </c>
      <c r="I8" s="60" t="s">
        <v>34</v>
      </c>
      <c r="J8" s="54" t="s">
        <v>36</v>
      </c>
      <c r="K8" s="35" t="s">
        <v>109</v>
      </c>
      <c r="L8" s="129"/>
      <c r="M8" s="6"/>
      <c r="N8" s="7"/>
      <c r="O8" s="7"/>
      <c r="P8" s="7"/>
      <c r="Q8" s="7"/>
    </row>
    <row r="9" spans="2:18" s="134" customFormat="1" ht="56.25" x14ac:dyDescent="0.25">
      <c r="B9" s="226" t="s">
        <v>137</v>
      </c>
      <c r="C9" s="214" t="s">
        <v>138</v>
      </c>
      <c r="D9" s="217"/>
      <c r="E9" s="217"/>
      <c r="F9" s="217" t="s">
        <v>66</v>
      </c>
      <c r="G9" s="217"/>
      <c r="H9" s="217" t="s">
        <v>139</v>
      </c>
      <c r="I9" s="227"/>
      <c r="J9" s="227"/>
      <c r="K9" s="214" t="s">
        <v>22</v>
      </c>
      <c r="L9" s="215"/>
      <c r="M9" s="211"/>
      <c r="N9" s="141"/>
      <c r="O9" s="141"/>
      <c r="P9" s="141"/>
      <c r="Q9" s="141"/>
    </row>
    <row r="10" spans="2:18" s="5" customFormat="1" ht="18.75" x14ac:dyDescent="0.3">
      <c r="B10" s="21">
        <v>42707</v>
      </c>
      <c r="C10" s="336" t="s">
        <v>29</v>
      </c>
      <c r="D10" s="43"/>
      <c r="E10" s="43"/>
      <c r="F10" s="22" t="s">
        <v>13</v>
      </c>
      <c r="G10" s="22"/>
      <c r="H10" s="22" t="s">
        <v>8</v>
      </c>
      <c r="I10" s="22"/>
      <c r="J10" s="22"/>
      <c r="K10" s="341" t="s">
        <v>110</v>
      </c>
      <c r="L10" s="341"/>
      <c r="M10" s="6"/>
      <c r="N10" s="7"/>
      <c r="O10" s="7"/>
      <c r="P10" s="7"/>
      <c r="Q10" s="7"/>
    </row>
    <row r="11" spans="2:18" s="5" customFormat="1" ht="18.75" x14ac:dyDescent="0.3">
      <c r="B11" s="55">
        <v>42708</v>
      </c>
      <c r="C11" s="337"/>
      <c r="D11" s="56"/>
      <c r="E11" s="56"/>
      <c r="F11" s="57"/>
      <c r="G11" s="58"/>
      <c r="H11" s="57" t="s">
        <v>8</v>
      </c>
      <c r="I11" s="23"/>
      <c r="J11" s="59"/>
      <c r="K11" s="338"/>
      <c r="L11" s="338"/>
      <c r="M11" s="6"/>
      <c r="N11" s="7"/>
      <c r="O11" s="7"/>
      <c r="P11" s="7"/>
      <c r="Q11" s="7"/>
    </row>
    <row r="12" spans="2:18" s="100" customFormat="1" ht="39" customHeight="1" x14ac:dyDescent="0.3">
      <c r="B12" s="101" t="s">
        <v>101</v>
      </c>
      <c r="C12" s="102" t="s">
        <v>102</v>
      </c>
      <c r="D12" s="103"/>
      <c r="E12" s="103"/>
      <c r="F12" s="106" t="s">
        <v>103</v>
      </c>
      <c r="G12" s="209"/>
      <c r="H12" s="105" t="s">
        <v>104</v>
      </c>
      <c r="I12" s="103" t="s">
        <v>105</v>
      </c>
      <c r="J12" s="106"/>
      <c r="K12" s="106"/>
      <c r="L12" s="123"/>
      <c r="M12" s="118"/>
      <c r="N12" s="119"/>
      <c r="O12" s="120"/>
      <c r="P12" s="109"/>
      <c r="Q12" s="109"/>
      <c r="R12" s="109"/>
    </row>
    <row r="13" spans="2:18" ht="18.75" x14ac:dyDescent="0.3">
      <c r="B13" s="25">
        <v>42720</v>
      </c>
      <c r="C13" s="330" t="s">
        <v>49</v>
      </c>
      <c r="D13" s="44"/>
      <c r="E13" s="44"/>
      <c r="F13" s="26"/>
      <c r="G13" s="26"/>
      <c r="H13" s="26" t="s">
        <v>8</v>
      </c>
      <c r="I13" s="26"/>
      <c r="J13" s="26"/>
      <c r="K13" s="339"/>
      <c r="L13" s="339"/>
      <c r="P13" s="7"/>
      <c r="Q13" s="7"/>
    </row>
    <row r="14" spans="2:18" ht="18.75" x14ac:dyDescent="0.3">
      <c r="B14" s="27">
        <v>42721</v>
      </c>
      <c r="C14" s="335"/>
      <c r="D14" s="45"/>
      <c r="E14" s="45"/>
      <c r="F14" s="28" t="s">
        <v>28</v>
      </c>
      <c r="G14" s="28"/>
      <c r="H14" s="28" t="s">
        <v>8</v>
      </c>
      <c r="I14" s="28"/>
      <c r="J14" s="28"/>
      <c r="K14" s="339"/>
      <c r="L14" s="339"/>
      <c r="M14" s="6"/>
      <c r="N14" s="7"/>
      <c r="O14" s="7"/>
      <c r="P14" s="7"/>
      <c r="Q14" s="7"/>
    </row>
    <row r="15" spans="2:18" ht="18.75" x14ac:dyDescent="0.3">
      <c r="B15" s="38">
        <v>42722</v>
      </c>
      <c r="C15" s="331"/>
      <c r="D15" s="46"/>
      <c r="E15" s="46"/>
      <c r="F15" s="39"/>
      <c r="G15" s="71"/>
      <c r="H15" s="39" t="s">
        <v>8</v>
      </c>
      <c r="I15" s="29"/>
      <c r="J15" s="72"/>
      <c r="K15" s="339"/>
      <c r="L15" s="339"/>
      <c r="M15" s="6"/>
      <c r="N15" s="7"/>
      <c r="O15" s="7"/>
      <c r="P15" s="7"/>
      <c r="Q15" s="7"/>
    </row>
    <row r="16" spans="2:18" ht="18.75" x14ac:dyDescent="0.3">
      <c r="B16" s="91">
        <v>42764</v>
      </c>
      <c r="C16" s="92" t="s">
        <v>45</v>
      </c>
      <c r="D16" s="93"/>
      <c r="E16" s="93"/>
      <c r="F16" s="94" t="s">
        <v>7</v>
      </c>
      <c r="G16" s="94" t="s">
        <v>18</v>
      </c>
      <c r="H16" s="94" t="s">
        <v>8</v>
      </c>
      <c r="I16" s="95" t="s">
        <v>44</v>
      </c>
      <c r="J16" s="94" t="s">
        <v>64</v>
      </c>
      <c r="K16" s="132" t="s">
        <v>109</v>
      </c>
      <c r="L16" s="132"/>
      <c r="M16" s="6"/>
      <c r="N16" s="7"/>
      <c r="O16" s="7"/>
      <c r="P16" s="7"/>
      <c r="Q16" s="7"/>
    </row>
    <row r="17" spans="1:18" s="134" customFormat="1" ht="24" customHeight="1" x14ac:dyDescent="0.25">
      <c r="B17" s="216" t="s">
        <v>129</v>
      </c>
      <c r="C17" s="212" t="s">
        <v>130</v>
      </c>
      <c r="D17" s="213"/>
      <c r="E17" s="213"/>
      <c r="F17" s="213" t="s">
        <v>131</v>
      </c>
      <c r="G17" s="213"/>
      <c r="H17" s="213" t="s">
        <v>114</v>
      </c>
      <c r="I17" s="217"/>
      <c r="J17" s="217"/>
      <c r="K17" s="218" t="s">
        <v>127</v>
      </c>
      <c r="L17" s="218"/>
      <c r="M17" s="211"/>
      <c r="N17" s="141"/>
      <c r="O17" s="141"/>
      <c r="P17" s="141"/>
      <c r="Q17" s="141"/>
    </row>
    <row r="18" spans="1:18" ht="18.75" x14ac:dyDescent="0.3">
      <c r="B18" s="25">
        <v>42818</v>
      </c>
      <c r="C18" s="330" t="s">
        <v>50</v>
      </c>
      <c r="D18" s="44"/>
      <c r="E18" s="44"/>
      <c r="F18" s="26"/>
      <c r="G18" s="26"/>
      <c r="H18" s="26" t="s">
        <v>8</v>
      </c>
      <c r="I18" s="26"/>
      <c r="J18" s="33"/>
      <c r="K18" s="339"/>
      <c r="L18" s="339"/>
      <c r="M18" s="6"/>
      <c r="N18" s="7"/>
      <c r="O18" s="7"/>
      <c r="P18" s="7"/>
      <c r="Q18" s="7"/>
    </row>
    <row r="19" spans="1:18" ht="18.75" x14ac:dyDescent="0.3">
      <c r="B19" s="27">
        <v>42819</v>
      </c>
      <c r="C19" s="335"/>
      <c r="D19" s="45"/>
      <c r="E19" s="45"/>
      <c r="F19" s="28" t="s">
        <v>30</v>
      </c>
      <c r="G19" s="28"/>
      <c r="H19" s="28" t="s">
        <v>8</v>
      </c>
      <c r="I19" s="28"/>
      <c r="J19" s="28"/>
      <c r="K19" s="339"/>
      <c r="L19" s="339"/>
      <c r="M19" s="6"/>
      <c r="N19" s="7"/>
      <c r="O19" s="7"/>
      <c r="P19" s="7"/>
      <c r="Q19" s="7"/>
    </row>
    <row r="20" spans="1:18" ht="18.75" x14ac:dyDescent="0.3">
      <c r="B20" s="73">
        <v>42820</v>
      </c>
      <c r="C20" s="331"/>
      <c r="D20" s="46"/>
      <c r="E20" s="46"/>
      <c r="F20" s="39"/>
      <c r="G20" s="71"/>
      <c r="H20" s="39" t="s">
        <v>8</v>
      </c>
      <c r="I20" s="29"/>
      <c r="J20" s="72"/>
      <c r="K20" s="339"/>
      <c r="L20" s="339"/>
      <c r="M20" s="1"/>
      <c r="P20" s="7"/>
      <c r="Q20" s="7"/>
    </row>
    <row r="21" spans="1:18" ht="18.75" x14ac:dyDescent="0.3">
      <c r="B21" s="65" t="s">
        <v>75</v>
      </c>
      <c r="C21" s="66" t="s">
        <v>52</v>
      </c>
      <c r="D21" s="67"/>
      <c r="E21" s="67"/>
      <c r="F21" s="62" t="s">
        <v>25</v>
      </c>
      <c r="G21" s="62"/>
      <c r="H21" s="62" t="s">
        <v>8</v>
      </c>
      <c r="I21" s="61" t="s">
        <v>13</v>
      </c>
      <c r="J21" s="62" t="s">
        <v>13</v>
      </c>
      <c r="K21" s="124" t="s">
        <v>127</v>
      </c>
      <c r="L21" s="124"/>
      <c r="M21" s="1"/>
      <c r="P21" s="7"/>
      <c r="Q21" s="7"/>
    </row>
    <row r="22" spans="1:18" s="100" customFormat="1" ht="39" customHeight="1" x14ac:dyDescent="0.3">
      <c r="A22" s="110"/>
      <c r="B22" s="111" t="s">
        <v>106</v>
      </c>
      <c r="C22" s="112" t="s">
        <v>102</v>
      </c>
      <c r="D22" s="113"/>
      <c r="E22" s="113"/>
      <c r="F22" s="126" t="s">
        <v>103</v>
      </c>
      <c r="G22" s="209"/>
      <c r="H22" s="115" t="s">
        <v>15</v>
      </c>
      <c r="I22" s="116" t="s">
        <v>135</v>
      </c>
      <c r="J22" s="117" t="s">
        <v>136</v>
      </c>
      <c r="K22" s="210"/>
      <c r="L22" s="125"/>
      <c r="M22"/>
      <c r="N22"/>
      <c r="O22"/>
      <c r="P22" s="120"/>
      <c r="Q22" s="120"/>
      <c r="R22" s="120"/>
    </row>
    <row r="23" spans="1:18" s="100" customFormat="1" ht="39" customHeight="1" x14ac:dyDescent="0.3">
      <c r="A23" s="110"/>
      <c r="B23" s="219" t="s">
        <v>132</v>
      </c>
      <c r="C23" s="220" t="s">
        <v>133</v>
      </c>
      <c r="D23" s="221"/>
      <c r="E23" s="221"/>
      <c r="F23" s="221" t="s">
        <v>134</v>
      </c>
      <c r="G23" s="222"/>
      <c r="H23" s="223"/>
      <c r="I23" s="223"/>
      <c r="J23" s="224"/>
      <c r="K23" s="224" t="s">
        <v>22</v>
      </c>
      <c r="L23" s="225"/>
      <c r="M23"/>
      <c r="N23"/>
      <c r="O23"/>
      <c r="P23" s="120"/>
      <c r="Q23" s="120"/>
      <c r="R23" s="120"/>
    </row>
    <row r="24" spans="1:18" ht="18.75" x14ac:dyDescent="0.3">
      <c r="B24" s="65" t="s">
        <v>76</v>
      </c>
      <c r="C24" s="66" t="s">
        <v>53</v>
      </c>
      <c r="D24" s="67"/>
      <c r="E24" s="67"/>
      <c r="F24" s="62" t="s">
        <v>77</v>
      </c>
      <c r="G24" s="62"/>
      <c r="H24" s="62" t="s">
        <v>8</v>
      </c>
      <c r="I24" s="61" t="s">
        <v>13</v>
      </c>
      <c r="J24" s="62" t="s">
        <v>13</v>
      </c>
      <c r="K24" s="124" t="s">
        <v>127</v>
      </c>
      <c r="L24" s="124"/>
    </row>
    <row r="25" spans="1:18" ht="18.75" x14ac:dyDescent="0.3">
      <c r="B25" s="65">
        <v>42890</v>
      </c>
      <c r="C25" s="66" t="s">
        <v>54</v>
      </c>
      <c r="D25" s="67"/>
      <c r="E25" s="67"/>
      <c r="F25" s="62" t="s">
        <v>78</v>
      </c>
      <c r="G25" s="62"/>
      <c r="H25" s="62" t="s">
        <v>8</v>
      </c>
      <c r="I25" s="61" t="s">
        <v>13</v>
      </c>
      <c r="J25" s="62" t="s">
        <v>13</v>
      </c>
      <c r="K25" s="124" t="s">
        <v>127</v>
      </c>
      <c r="L25" s="124"/>
      <c r="P25" s="7"/>
      <c r="Q25" s="7"/>
    </row>
    <row r="26" spans="1:18" ht="18.75" x14ac:dyDescent="0.3">
      <c r="B26" s="121">
        <v>42904</v>
      </c>
      <c r="C26" s="35" t="s">
        <v>81</v>
      </c>
      <c r="D26" s="19"/>
      <c r="E26" s="19" t="s">
        <v>23</v>
      </c>
      <c r="F26" s="19" t="s">
        <v>55</v>
      </c>
      <c r="G26" s="19" t="s">
        <v>13</v>
      </c>
      <c r="H26" s="19" t="s">
        <v>8</v>
      </c>
      <c r="I26" s="60" t="s">
        <v>34</v>
      </c>
      <c r="J26" s="60" t="s">
        <v>36</v>
      </c>
      <c r="K26" s="35" t="s">
        <v>109</v>
      </c>
      <c r="L26" s="129"/>
      <c r="P26" s="7"/>
      <c r="Q26" s="7"/>
    </row>
    <row r="27" spans="1:18" ht="18.75" x14ac:dyDescent="0.3">
      <c r="B27" s="21">
        <v>42916</v>
      </c>
      <c r="C27" s="332" t="s">
        <v>56</v>
      </c>
      <c r="D27" s="43"/>
      <c r="E27" s="43"/>
      <c r="F27" s="22" t="s">
        <v>82</v>
      </c>
      <c r="G27" s="22"/>
      <c r="H27" s="22" t="s">
        <v>8</v>
      </c>
      <c r="I27" s="77" t="s">
        <v>13</v>
      </c>
      <c r="J27" s="24" t="s">
        <v>13</v>
      </c>
      <c r="K27" s="336" t="s">
        <v>127</v>
      </c>
      <c r="L27" s="338"/>
      <c r="P27" s="7"/>
      <c r="Q27" s="7"/>
    </row>
    <row r="28" spans="1:18" ht="18.75" x14ac:dyDescent="0.3">
      <c r="B28" s="21">
        <v>42917</v>
      </c>
      <c r="C28" s="333"/>
      <c r="D28" s="43"/>
      <c r="E28" s="43"/>
      <c r="F28" s="22"/>
      <c r="G28" s="22"/>
      <c r="H28" s="22" t="s">
        <v>8</v>
      </c>
      <c r="I28" s="77" t="s">
        <v>13</v>
      </c>
      <c r="J28" s="24" t="s">
        <v>13</v>
      </c>
      <c r="K28" s="342"/>
      <c r="L28" s="338"/>
      <c r="P28" s="7"/>
      <c r="Q28" s="7"/>
    </row>
    <row r="29" spans="1:18" ht="18.75" x14ac:dyDescent="0.3">
      <c r="B29" s="55">
        <v>42918</v>
      </c>
      <c r="C29" s="334"/>
      <c r="D29" s="56"/>
      <c r="E29" s="56"/>
      <c r="F29" s="57"/>
      <c r="G29" s="58"/>
      <c r="H29" s="57" t="s">
        <v>8</v>
      </c>
      <c r="I29" s="23" t="s">
        <v>13</v>
      </c>
      <c r="J29" s="59" t="s">
        <v>13</v>
      </c>
      <c r="K29" s="337"/>
      <c r="L29" s="338"/>
      <c r="P29" s="7"/>
      <c r="Q29" s="7"/>
    </row>
    <row r="30" spans="1:18" ht="56.25" x14ac:dyDescent="0.3">
      <c r="B30" s="74" t="s">
        <v>57</v>
      </c>
      <c r="C30" s="228" t="s">
        <v>58</v>
      </c>
      <c r="D30" s="47"/>
      <c r="E30" s="47"/>
      <c r="F30" s="40" t="s">
        <v>13</v>
      </c>
      <c r="G30" s="41"/>
      <c r="H30" s="40" t="s">
        <v>8</v>
      </c>
      <c r="I30" s="75"/>
      <c r="J30" s="42"/>
      <c r="K30" s="127"/>
      <c r="L30" s="127"/>
      <c r="P30" s="7"/>
      <c r="Q30" s="7"/>
    </row>
    <row r="31" spans="1:18" ht="56.25" x14ac:dyDescent="0.3">
      <c r="B31" s="74" t="s">
        <v>60</v>
      </c>
      <c r="C31" s="228" t="s">
        <v>59</v>
      </c>
      <c r="D31" s="47"/>
      <c r="E31" s="47"/>
      <c r="F31" s="40" t="s">
        <v>13</v>
      </c>
      <c r="G31" s="41"/>
      <c r="H31" s="40" t="s">
        <v>8</v>
      </c>
      <c r="I31" s="75"/>
      <c r="J31" s="42"/>
      <c r="K31" s="127"/>
      <c r="L31" s="127"/>
      <c r="P31" s="7"/>
      <c r="Q31" s="7"/>
    </row>
  </sheetData>
  <mergeCells count="24">
    <mergeCell ref="L27:L29"/>
    <mergeCell ref="L18:L20"/>
    <mergeCell ref="L13:L15"/>
    <mergeCell ref="L2:L3"/>
    <mergeCell ref="K10:K11"/>
    <mergeCell ref="K13:K15"/>
    <mergeCell ref="K18:K20"/>
    <mergeCell ref="L10:L11"/>
    <mergeCell ref="K27:K29"/>
    <mergeCell ref="K2:K3"/>
    <mergeCell ref="B2:B3"/>
    <mergeCell ref="C2:C3"/>
    <mergeCell ref="F2:F3"/>
    <mergeCell ref="G2:G3"/>
    <mergeCell ref="H2:H3"/>
    <mergeCell ref="D2:D3"/>
    <mergeCell ref="E2:E3"/>
    <mergeCell ref="I2:I3"/>
    <mergeCell ref="J2:J3"/>
    <mergeCell ref="E7:E8"/>
    <mergeCell ref="C27:C29"/>
    <mergeCell ref="C13:C15"/>
    <mergeCell ref="C18:C20"/>
    <mergeCell ref="C10:C1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C37" sqref="C37"/>
    </sheetView>
  </sheetViews>
  <sheetFormatPr baseColWidth="10" defaultRowHeight="15" x14ac:dyDescent="0.25"/>
  <cols>
    <col min="1" max="1" width="3.7109375" customWidth="1"/>
    <col min="2" max="2" width="28.140625" bestFit="1" customWidth="1"/>
    <col min="3" max="3" width="41.140625" bestFit="1" customWidth="1"/>
    <col min="4" max="4" width="15.42578125" bestFit="1" customWidth="1"/>
    <col min="5" max="5" width="19.42578125" customWidth="1"/>
    <col min="6" max="6" width="9.85546875" customWidth="1"/>
    <col min="7" max="7" width="22.85546875" customWidth="1"/>
    <col min="8" max="8" width="22.28515625" customWidth="1"/>
    <col min="9" max="9" width="46.28515625" bestFit="1" customWidth="1"/>
    <col min="10" max="10" width="21.7109375" customWidth="1"/>
  </cols>
  <sheetData>
    <row r="2" spans="2:15" s="202" customFormat="1" ht="15.95" customHeight="1" x14ac:dyDescent="0.3">
      <c r="B2" s="324" t="s">
        <v>0</v>
      </c>
      <c r="C2" s="324" t="s">
        <v>1</v>
      </c>
      <c r="D2" s="324" t="s">
        <v>2</v>
      </c>
      <c r="E2" s="324" t="s">
        <v>19</v>
      </c>
      <c r="F2" s="324" t="s">
        <v>3</v>
      </c>
      <c r="G2" s="324" t="s">
        <v>4</v>
      </c>
      <c r="H2" s="324" t="s">
        <v>5</v>
      </c>
      <c r="I2" s="343" t="s">
        <v>108</v>
      </c>
      <c r="J2" s="340" t="s">
        <v>128</v>
      </c>
      <c r="K2" s="203"/>
      <c r="L2" s="204"/>
      <c r="M2" s="205"/>
      <c r="N2" s="206"/>
      <c r="O2" s="206"/>
    </row>
    <row r="3" spans="2:15" s="202" customFormat="1" ht="31.35" customHeight="1" x14ac:dyDescent="0.25">
      <c r="B3" s="327"/>
      <c r="C3" s="327"/>
      <c r="D3" s="327"/>
      <c r="E3" s="327"/>
      <c r="F3" s="327"/>
      <c r="G3" s="325"/>
      <c r="H3" s="325"/>
      <c r="I3" s="343"/>
      <c r="J3" s="340"/>
      <c r="K3" s="207"/>
      <c r="L3" s="208"/>
      <c r="M3" s="208"/>
      <c r="N3" s="207"/>
      <c r="O3" s="207"/>
    </row>
    <row r="4" spans="2:15" s="233" customFormat="1" ht="35.450000000000003" customHeight="1" x14ac:dyDescent="0.3">
      <c r="B4" s="235" t="s">
        <v>168</v>
      </c>
      <c r="C4" s="235" t="s">
        <v>156</v>
      </c>
      <c r="D4" s="241" t="s">
        <v>157</v>
      </c>
      <c r="E4" s="241" t="s">
        <v>165</v>
      </c>
      <c r="F4" s="235" t="s">
        <v>8</v>
      </c>
      <c r="G4" s="241" t="s">
        <v>32</v>
      </c>
      <c r="H4" s="241" t="s">
        <v>158</v>
      </c>
      <c r="I4" s="235"/>
      <c r="J4" s="230"/>
      <c r="K4" s="231"/>
      <c r="L4" s="232"/>
      <c r="M4" s="232"/>
      <c r="N4" s="231"/>
      <c r="O4" s="231"/>
    </row>
    <row r="5" spans="2:15" s="233" customFormat="1" ht="23.45" customHeight="1" x14ac:dyDescent="0.3">
      <c r="B5" s="235" t="s">
        <v>159</v>
      </c>
      <c r="C5" s="235" t="s">
        <v>156</v>
      </c>
      <c r="D5" s="241" t="s">
        <v>160</v>
      </c>
      <c r="E5" s="241" t="s">
        <v>161</v>
      </c>
      <c r="F5" s="235" t="s">
        <v>8</v>
      </c>
      <c r="G5" s="241" t="s">
        <v>32</v>
      </c>
      <c r="H5" s="241" t="s">
        <v>158</v>
      </c>
      <c r="I5" s="235"/>
      <c r="J5" s="230"/>
      <c r="K5" s="231"/>
      <c r="L5" s="232"/>
      <c r="M5" s="232"/>
      <c r="N5" s="231"/>
      <c r="O5" s="231"/>
    </row>
    <row r="6" spans="2:15" s="233" customFormat="1" ht="31.35" customHeight="1" x14ac:dyDescent="0.3">
      <c r="B6" s="235" t="s">
        <v>162</v>
      </c>
      <c r="C6" s="235" t="s">
        <v>156</v>
      </c>
      <c r="D6" s="241" t="s">
        <v>66</v>
      </c>
      <c r="E6" s="241" t="s">
        <v>163</v>
      </c>
      <c r="F6" s="235" t="s">
        <v>8</v>
      </c>
      <c r="G6" s="241" t="s">
        <v>32</v>
      </c>
      <c r="H6" s="241" t="s">
        <v>158</v>
      </c>
      <c r="I6" s="235"/>
      <c r="J6" s="230"/>
      <c r="K6" s="231"/>
      <c r="L6" s="232"/>
      <c r="M6" s="232"/>
      <c r="N6" s="231"/>
      <c r="O6" s="231"/>
    </row>
    <row r="7" spans="2:15" s="233" customFormat="1" ht="53.45" customHeight="1" x14ac:dyDescent="0.3">
      <c r="B7" s="235" t="s">
        <v>164</v>
      </c>
      <c r="C7" s="235" t="s">
        <v>156</v>
      </c>
      <c r="D7" s="241" t="s">
        <v>157</v>
      </c>
      <c r="E7" s="241" t="s">
        <v>165</v>
      </c>
      <c r="F7" s="235" t="s">
        <v>8</v>
      </c>
      <c r="G7" s="241" t="s">
        <v>32</v>
      </c>
      <c r="H7" s="241" t="s">
        <v>158</v>
      </c>
      <c r="I7" s="235"/>
      <c r="J7" s="230"/>
      <c r="K7" s="231"/>
      <c r="L7" s="232"/>
      <c r="M7" s="232"/>
      <c r="N7" s="231"/>
      <c r="O7" s="231"/>
    </row>
    <row r="8" spans="2:15" s="233" customFormat="1" ht="37.5" x14ac:dyDescent="0.3">
      <c r="B8" s="235" t="s">
        <v>166</v>
      </c>
      <c r="C8" s="235" t="s">
        <v>156</v>
      </c>
      <c r="D8" s="241" t="s">
        <v>6</v>
      </c>
      <c r="E8" s="241" t="s">
        <v>17</v>
      </c>
      <c r="F8" s="235" t="s">
        <v>8</v>
      </c>
      <c r="G8" s="241" t="s">
        <v>32</v>
      </c>
      <c r="H8" s="241" t="s">
        <v>158</v>
      </c>
      <c r="I8" s="235"/>
      <c r="J8" s="230"/>
      <c r="K8" s="231"/>
      <c r="L8" s="232"/>
      <c r="M8" s="232"/>
      <c r="N8" s="231"/>
      <c r="O8" s="231"/>
    </row>
    <row r="9" spans="2:15" s="240" customFormat="1" ht="36.6" customHeight="1" x14ac:dyDescent="0.25">
      <c r="B9" s="235">
        <v>42868</v>
      </c>
      <c r="C9" s="235" t="s">
        <v>167</v>
      </c>
      <c r="D9" s="241" t="s">
        <v>6</v>
      </c>
      <c r="E9" s="241" t="s">
        <v>17</v>
      </c>
      <c r="F9" s="235" t="s">
        <v>8</v>
      </c>
      <c r="G9" s="241" t="s">
        <v>34</v>
      </c>
      <c r="H9" s="241" t="s">
        <v>36</v>
      </c>
      <c r="I9" s="235"/>
      <c r="J9" s="236"/>
      <c r="K9" s="238"/>
      <c r="L9" s="239"/>
      <c r="M9" s="239"/>
      <c r="N9" s="239"/>
      <c r="O9" s="239"/>
    </row>
    <row r="10" spans="2:15" s="240" customFormat="1" ht="36.6" customHeight="1" x14ac:dyDescent="0.25">
      <c r="B10" s="235">
        <v>42869</v>
      </c>
      <c r="C10" s="236" t="s">
        <v>169</v>
      </c>
      <c r="D10" s="234" t="s">
        <v>6</v>
      </c>
      <c r="E10" s="234" t="s">
        <v>17</v>
      </c>
      <c r="F10" s="234" t="s">
        <v>8</v>
      </c>
      <c r="G10" s="237" t="s">
        <v>34</v>
      </c>
      <c r="H10" s="237" t="s">
        <v>36</v>
      </c>
      <c r="I10" s="236"/>
      <c r="J10" s="236"/>
      <c r="K10" s="238"/>
      <c r="L10" s="239"/>
      <c r="M10" s="239"/>
      <c r="N10" s="239"/>
      <c r="O10" s="239"/>
    </row>
  </sheetData>
  <mergeCells count="9">
    <mergeCell ref="G2:G3"/>
    <mergeCell ref="H2:H3"/>
    <mergeCell ref="I2:I3"/>
    <mergeCell ref="J2:J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D14" sqref="D14"/>
    </sheetView>
  </sheetViews>
  <sheetFormatPr baseColWidth="10" defaultRowHeight="15" x14ac:dyDescent="0.25"/>
  <cols>
    <col min="2" max="2" width="19.28515625" customWidth="1"/>
    <col min="3" max="3" width="21.140625" customWidth="1"/>
    <col min="4" max="4" width="11.28515625" customWidth="1"/>
    <col min="5" max="5" width="10.85546875" customWidth="1"/>
    <col min="6" max="6" width="12.7109375" customWidth="1"/>
    <col min="7" max="7" width="15.28515625" customWidth="1"/>
  </cols>
  <sheetData>
    <row r="2" spans="2:7" ht="14.1" customHeight="1" x14ac:dyDescent="0.25">
      <c r="B2" s="319" t="s">
        <v>0</v>
      </c>
      <c r="C2" s="319" t="s">
        <v>1</v>
      </c>
      <c r="D2" s="319" t="s">
        <v>2</v>
      </c>
      <c r="E2" s="319" t="s">
        <v>3</v>
      </c>
      <c r="F2" s="326" t="s">
        <v>108</v>
      </c>
      <c r="G2" s="324" t="s">
        <v>107</v>
      </c>
    </row>
    <row r="3" spans="2:7" ht="18" customHeight="1" x14ac:dyDescent="0.25">
      <c r="B3" s="320"/>
      <c r="C3" s="320"/>
      <c r="D3" s="320"/>
      <c r="E3" s="320"/>
      <c r="F3" s="326"/>
      <c r="G3" s="327"/>
    </row>
    <row r="4" spans="2:7" s="284" customFormat="1" ht="51.95" customHeight="1" x14ac:dyDescent="0.25">
      <c r="B4" s="283" t="s">
        <v>176</v>
      </c>
      <c r="C4" s="283" t="s">
        <v>175</v>
      </c>
      <c r="D4" s="283" t="s">
        <v>177</v>
      </c>
      <c r="E4" s="283" t="s">
        <v>140</v>
      </c>
      <c r="F4" s="229" t="s">
        <v>109</v>
      </c>
      <c r="G4" s="229" t="s">
        <v>178</v>
      </c>
    </row>
    <row r="5" spans="2:7" s="202" customFormat="1" ht="51.95" customHeight="1" x14ac:dyDescent="0.25">
      <c r="B5" s="229" t="s">
        <v>150</v>
      </c>
      <c r="C5" s="229" t="s">
        <v>151</v>
      </c>
      <c r="D5" s="229" t="s">
        <v>66</v>
      </c>
      <c r="E5" s="229" t="s">
        <v>114</v>
      </c>
      <c r="F5" s="229" t="s">
        <v>109</v>
      </c>
      <c r="G5" s="229" t="s">
        <v>126</v>
      </c>
    </row>
    <row r="6" spans="2:7" s="202" customFormat="1" ht="51.95" customHeight="1" x14ac:dyDescent="0.25">
      <c r="B6" s="229" t="s">
        <v>179</v>
      </c>
      <c r="C6" s="229" t="s">
        <v>180</v>
      </c>
      <c r="D6" s="229" t="s">
        <v>181</v>
      </c>
      <c r="E6" s="229" t="s">
        <v>140</v>
      </c>
      <c r="F6" s="229" t="s">
        <v>109</v>
      </c>
      <c r="G6" s="229" t="s">
        <v>126</v>
      </c>
    </row>
    <row r="7" spans="2:7" s="202" customFormat="1" ht="51.95" customHeight="1" x14ac:dyDescent="0.25">
      <c r="B7" s="229" t="s">
        <v>182</v>
      </c>
      <c r="C7" s="229" t="s">
        <v>183</v>
      </c>
      <c r="D7" s="229" t="s">
        <v>157</v>
      </c>
      <c r="E7" s="229" t="s">
        <v>140</v>
      </c>
      <c r="F7" s="229" t="s">
        <v>109</v>
      </c>
      <c r="G7" s="229" t="s">
        <v>126</v>
      </c>
    </row>
    <row r="8" spans="2:7" s="202" customFormat="1" ht="51.95" customHeight="1" x14ac:dyDescent="0.25">
      <c r="B8" s="229" t="s">
        <v>141</v>
      </c>
      <c r="C8" s="229" t="s">
        <v>142</v>
      </c>
      <c r="D8" s="229" t="s">
        <v>143</v>
      </c>
      <c r="E8" s="229" t="s">
        <v>114</v>
      </c>
      <c r="F8" s="229" t="s">
        <v>126</v>
      </c>
      <c r="G8" s="229">
        <v>10</v>
      </c>
    </row>
    <row r="9" spans="2:7" s="202" customFormat="1" ht="51.95" customHeight="1" x14ac:dyDescent="0.25">
      <c r="B9" s="229" t="s">
        <v>184</v>
      </c>
      <c r="C9" s="229" t="s">
        <v>185</v>
      </c>
      <c r="D9" s="229" t="s">
        <v>186</v>
      </c>
      <c r="E9" s="229" t="s">
        <v>140</v>
      </c>
      <c r="F9" s="229" t="s">
        <v>109</v>
      </c>
      <c r="G9" s="229">
        <v>20</v>
      </c>
    </row>
    <row r="10" spans="2:7" s="202" customFormat="1" ht="51.95" customHeight="1" x14ac:dyDescent="0.25">
      <c r="B10" s="229" t="s">
        <v>147</v>
      </c>
      <c r="C10" s="229" t="s">
        <v>148</v>
      </c>
      <c r="D10" s="229" t="s">
        <v>144</v>
      </c>
      <c r="E10" s="229" t="s">
        <v>145</v>
      </c>
      <c r="F10" s="229" t="s">
        <v>22</v>
      </c>
      <c r="G10" s="229">
        <v>6</v>
      </c>
    </row>
    <row r="11" spans="2:7" s="202" customFormat="1" ht="51.95" customHeight="1" x14ac:dyDescent="0.25">
      <c r="B11" s="229" t="s">
        <v>187</v>
      </c>
      <c r="C11" s="229" t="s">
        <v>188</v>
      </c>
      <c r="D11" s="229" t="s">
        <v>66</v>
      </c>
      <c r="E11" s="229" t="s">
        <v>140</v>
      </c>
      <c r="F11" s="229" t="s">
        <v>109</v>
      </c>
      <c r="G11" s="229" t="s">
        <v>126</v>
      </c>
    </row>
    <row r="12" spans="2:7" s="202" customFormat="1" ht="51.95" customHeight="1" x14ac:dyDescent="0.25">
      <c r="B12" s="229" t="s">
        <v>189</v>
      </c>
      <c r="C12" s="229" t="s">
        <v>190</v>
      </c>
      <c r="D12" s="229" t="s">
        <v>134</v>
      </c>
      <c r="E12" s="229" t="s">
        <v>140</v>
      </c>
      <c r="F12" s="229" t="s">
        <v>109</v>
      </c>
      <c r="G12" s="229" t="s">
        <v>126</v>
      </c>
    </row>
    <row r="13" spans="2:7" s="202" customFormat="1" ht="51.95" customHeight="1" x14ac:dyDescent="0.25">
      <c r="B13" s="229" t="s">
        <v>191</v>
      </c>
      <c r="C13" s="229" t="s">
        <v>192</v>
      </c>
      <c r="D13" s="229" t="s">
        <v>193</v>
      </c>
      <c r="E13" s="229" t="s">
        <v>140</v>
      </c>
      <c r="F13" s="229" t="s">
        <v>109</v>
      </c>
      <c r="G13" s="229" t="s">
        <v>126</v>
      </c>
    </row>
    <row r="14" spans="2:7" s="202" customFormat="1" ht="51.95" customHeight="1" x14ac:dyDescent="0.25">
      <c r="B14" s="229" t="s">
        <v>146</v>
      </c>
      <c r="C14" s="229" t="s">
        <v>194</v>
      </c>
      <c r="D14" s="229" t="s">
        <v>149</v>
      </c>
      <c r="E14" s="229" t="s">
        <v>145</v>
      </c>
      <c r="F14" s="229"/>
      <c r="G14" s="229" t="s">
        <v>126</v>
      </c>
    </row>
    <row r="15" spans="2:7" s="202" customFormat="1" ht="51.95" customHeight="1" x14ac:dyDescent="0.25">
      <c r="B15" s="229" t="s">
        <v>152</v>
      </c>
      <c r="C15" s="229" t="s">
        <v>153</v>
      </c>
      <c r="D15" s="229" t="s">
        <v>154</v>
      </c>
      <c r="E15" s="229" t="s">
        <v>155</v>
      </c>
      <c r="F15" s="229" t="s">
        <v>109</v>
      </c>
      <c r="G15" s="229">
        <v>2</v>
      </c>
    </row>
  </sheetData>
  <mergeCells count="6">
    <mergeCell ref="E2:E3"/>
    <mergeCell ref="F2:F3"/>
    <mergeCell ref="G2:G3"/>
    <mergeCell ref="B2:B3"/>
    <mergeCell ref="C2:C3"/>
    <mergeCell ref="D2:D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REV 0</vt:lpstr>
      <vt:lpstr>Natathlon</vt:lpstr>
      <vt:lpstr>Juniors et +</vt:lpstr>
      <vt:lpstr>Nat Synchro</vt:lpstr>
      <vt:lpstr>Maîtres</vt:lpstr>
      <vt:lpstr>'REV 0'!Zone_d_impression</vt:lpstr>
    </vt:vector>
  </TitlesOfParts>
  <Company>Technip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Pascaud</dc:creator>
  <cp:lastModifiedBy>PETAIN Florence</cp:lastModifiedBy>
  <cp:lastPrinted>2016-09-24T16:43:32Z</cp:lastPrinted>
  <dcterms:created xsi:type="dcterms:W3CDTF">2014-09-08T17:29:46Z</dcterms:created>
  <dcterms:modified xsi:type="dcterms:W3CDTF">2016-10-07T09:34:53Z</dcterms:modified>
</cp:coreProperties>
</file>